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'Лист1'!$A$13:$D$59</definedName>
    <definedName name="_xlnm.Print_Titles" localSheetId="0">'Лист1'!$13:$13</definedName>
    <definedName name="Запрос_из_Проект_по_доходам_и_источникам" localSheetId="0">'Лист1'!$A$14:$D$59</definedName>
    <definedName name="_xlnm.Print_Area" localSheetId="0">'Лист1'!$A$1:$D$59</definedName>
  </definedNames>
  <calcPr fullCalcOnLoad="1"/>
</workbook>
</file>

<file path=xl/sharedStrings.xml><?xml version="1.0" encoding="utf-8"?>
<sst xmlns="http://schemas.openxmlformats.org/spreadsheetml/2006/main" count="103" uniqueCount="101">
  <si>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</si>
  <si>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</si>
  <si>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</si>
  <si>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</si>
  <si>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</si>
  <si>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</si>
  <si>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1 06 06000 00 0000 000</t>
  </si>
  <si>
    <t>Земельный налог</t>
  </si>
  <si>
    <t>1 06 06010 00 0000 000</t>
  </si>
  <si>
    <t>1 06 06013 10 0000 110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</si>
  <si>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</si>
  <si>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</si>
  <si>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</si>
  <si>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</si>
  <si>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</si>
  <si>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</si>
  <si>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</si>
  <si>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</si>
  <si>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</si>
  <si>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</si>
  <si>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</si>
  <si>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</si>
  <si>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</si>
  <si>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</si>
  <si>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</si>
  <si>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</si>
  <si>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</si>
  <si>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</si>
  <si>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</si>
  <si>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</si>
  <si>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</si>
  <si>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</si>
  <si>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</si>
  <si>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</si>
  <si>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</si>
  <si>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</si>
  <si>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</si>
  <si>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</si>
  <si>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</si>
  <si>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</si>
  <si>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</si>
  <si>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</si>
  <si>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</si>
  <si>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</si>
  <si>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</si>
  <si>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</si>
  <si>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</si>
  <si>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</si>
  <si>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</si>
  <si>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</si>
  <si>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</si>
  <si>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</si>
  <si>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</si>
  <si>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</si>
  <si>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</si>
  <si>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</si>
  <si>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</si>
  <si>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</si>
  <si>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</si>
  <si>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</si>
  <si>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</si>
  <si>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</si>
  <si>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</si>
  <si>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</si>
  <si>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</si>
  <si>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</si>
  <si>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</si>
  <si>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</si>
  <si>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</si>
  <si>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1 05 03010 01 0000 110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</si>
  <si>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</si>
  <si>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</si>
  <si>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1 05 01010 00 0000 110</t>
  </si>
  <si>
    <t>1 05 03000 00 0000 110</t>
  </si>
  <si>
    <t>1 05 01011 01 0000 110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</si>
  <si>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</si>
  <si>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</si>
  <si>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</si>
  <si>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</si>
  <si>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</si>
  <si>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</si>
  <si>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Плановый период</t>
  </si>
  <si>
    <t>2014 год</t>
  </si>
  <si>
    <t>Приложение 2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</si>
  <si>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</si>
  <si>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</si>
  <si>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</si>
  <si>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</si>
  <si>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</si>
  <si>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</si>
  <si>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</si>
  <si>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</si>
  <si>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"О бюджете Новониколаевского сельского</t>
  </si>
  <si>
    <t>поселения Матвеево-Курганского района на 2013 год</t>
  </si>
  <si>
    <t>и плановый период 2014-2015 годы"</t>
  </si>
  <si>
    <t>Объем поступлений доходов бюджета сельского поселения на 2014-2015 года</t>
  </si>
  <si>
    <t>2015 год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</si>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</sst>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24.625" style="0" customWidth="1"/>
    <col min="2" max="2" width="51.125" style="0" customWidth="1"/>
    <col min="3" max="3" width="12.75390625" style="0" customWidth="1"/>
    <col min="4" max="4" width="12.00390625" style="0" customWidth="1"/>
    <col min="5" max="5" width="27.25390625" style="8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18.75">
      <c r="A1" s="9"/>
      <c r="B1" s="9"/>
      <c r="C1" s="9"/>
      <c r="D1" s="9"/>
      <c r="E1" s="8"/>
      <c r="F1" s="6"/>
      <c r="G1" s="2"/>
    </row>
    <row r="2" spans="1:7" s="3" customFormat="1" ht="18.75">
      <c r="A2" s="9"/>
      <c r="B2" s="31" t="s">
        <v>83</v>
      </c>
      <c r="C2" s="31"/>
      <c r="D2" s="31"/>
      <c r="E2" s="8"/>
      <c r="F2" s="6"/>
      <c r="G2" s="2"/>
    </row>
    <row r="3" spans="1:7" s="3" customFormat="1" ht="18.75">
      <c r="A3" s="9"/>
      <c r="B3" s="31" t="s">
        <v>17</v>
      </c>
      <c r="C3" s="31"/>
      <c r="D3" s="31"/>
      <c r="E3" s="8"/>
      <c r="F3" s="6"/>
      <c r="G3" s="2"/>
    </row>
    <row r="4" spans="1:7" s="3" customFormat="1" ht="18.75">
      <c r="A4" s="11"/>
      <c r="B4" s="32" t="s">
        <v>92</v>
      </c>
      <c r="C4" s="32"/>
      <c r="D4" s="32"/>
      <c r="E4" s="8"/>
      <c r="F4" s="7"/>
      <c r="G4" s="2"/>
    </row>
    <row r="5" spans="1:7" s="3" customFormat="1" ht="18.75">
      <c r="A5" s="11"/>
      <c r="B5" s="32" t="s">
        <v>93</v>
      </c>
      <c r="C5" s="32"/>
      <c r="D5" s="32"/>
      <c r="E5" s="8"/>
      <c r="F5" s="7"/>
      <c r="G5" s="2"/>
    </row>
    <row r="6" spans="1:7" s="3" customFormat="1" ht="18.75">
      <c r="A6" s="9"/>
      <c r="B6" s="31" t="s">
        <v>94</v>
      </c>
      <c r="C6" s="31"/>
      <c r="D6" s="31"/>
      <c r="E6" s="8"/>
      <c r="F6" s="6"/>
      <c r="G6" s="2"/>
    </row>
    <row r="7" spans="1:7" s="3" customFormat="1" ht="18.75">
      <c r="A7" s="10"/>
      <c r="B7" s="10"/>
      <c r="C7" s="10"/>
      <c r="D7" s="10"/>
      <c r="E7" s="8"/>
      <c r="F7" s="1"/>
      <c r="G7" s="2"/>
    </row>
    <row r="8" spans="1:9" s="3" customFormat="1" ht="18.75">
      <c r="A8" s="30" t="s">
        <v>95</v>
      </c>
      <c r="B8" s="30"/>
      <c r="C8" s="30"/>
      <c r="D8" s="30"/>
      <c r="E8" s="8"/>
      <c r="F8" s="4"/>
      <c r="G8" s="4"/>
      <c r="H8" s="4"/>
      <c r="I8" s="2"/>
    </row>
    <row r="9" spans="1:9" s="3" customFormat="1" ht="18.75">
      <c r="A9" s="12"/>
      <c r="B9" s="13"/>
      <c r="C9" s="13"/>
      <c r="D9" s="13"/>
      <c r="E9" s="8"/>
      <c r="H9" s="5"/>
      <c r="I9" s="2"/>
    </row>
    <row r="10" spans="1:5" s="3" customFormat="1" ht="18.75">
      <c r="A10" s="31" t="s">
        <v>29</v>
      </c>
      <c r="B10" s="31"/>
      <c r="C10" s="31"/>
      <c r="D10" s="31"/>
      <c r="E10" s="8"/>
    </row>
    <row r="11" spans="1:5" s="4" customFormat="1" ht="18.75">
      <c r="A11" s="33" t="s">
        <v>30</v>
      </c>
      <c r="B11" s="33" t="s">
        <v>31</v>
      </c>
      <c r="C11" s="29" t="s">
        <v>81</v>
      </c>
      <c r="D11" s="29"/>
      <c r="E11" s="8"/>
    </row>
    <row r="12" spans="1:5" s="4" customFormat="1" ht="18.75">
      <c r="A12" s="33"/>
      <c r="B12" s="33"/>
      <c r="C12" s="23" t="s">
        <v>82</v>
      </c>
      <c r="D12" s="23" t="s">
        <v>96</v>
      </c>
      <c r="E12" s="8"/>
    </row>
    <row r="13" spans="1:4" s="3" customFormat="1" ht="18.75">
      <c r="A13" s="22">
        <v>1</v>
      </c>
      <c r="B13" s="22">
        <v>2</v>
      </c>
      <c r="C13" s="22">
        <v>3</v>
      </c>
      <c r="D13" s="22">
        <v>4</v>
      </c>
    </row>
    <row r="14" spans="1:4" s="3" customFormat="1" ht="18.75">
      <c r="A14" s="14" t="s">
        <v>32</v>
      </c>
      <c r="B14" s="15" t="s">
        <v>33</v>
      </c>
      <c r="C14" s="16">
        <f>SUM(C15+C18+C24+C32+C35+C41)</f>
        <v>6290.999999999999</v>
      </c>
      <c r="D14" s="16">
        <f>SUM(D15+D18+D24+D32+D35+D41)</f>
        <v>6619.5</v>
      </c>
    </row>
    <row r="15" spans="1:4" s="3" customFormat="1" ht="19.5" customHeight="1">
      <c r="A15" s="14" t="s">
        <v>34</v>
      </c>
      <c r="B15" s="15" t="s">
        <v>35</v>
      </c>
      <c r="C15" s="16">
        <f>SUM(C16)</f>
        <v>1874.5</v>
      </c>
      <c r="D15" s="16">
        <f>SUM(D16)</f>
        <v>2279.4</v>
      </c>
    </row>
    <row r="16" spans="1:4" s="3" customFormat="1" ht="18.75">
      <c r="A16" s="14" t="s">
        <v>36</v>
      </c>
      <c r="B16" s="15" t="s">
        <v>37</v>
      </c>
      <c r="C16" s="16">
        <f>SUM(C17)</f>
        <v>1874.5</v>
      </c>
      <c r="D16" s="16">
        <f>SUM(D17)</f>
        <v>2279.4</v>
      </c>
    </row>
    <row r="17" spans="1:4" s="3" customFormat="1" ht="97.5">
      <c r="A17" s="14" t="s">
        <v>38</v>
      </c>
      <c r="B17" s="26" t="s">
        <v>89</v>
      </c>
      <c r="C17" s="16">
        <v>1874.5</v>
      </c>
      <c r="D17" s="16">
        <v>2279.4</v>
      </c>
    </row>
    <row r="18" spans="1:5" s="3" customFormat="1" ht="18.75">
      <c r="A18" s="14" t="s">
        <v>39</v>
      </c>
      <c r="B18" s="15" t="s">
        <v>40</v>
      </c>
      <c r="C18" s="16">
        <f>SUM(C19+C22)</f>
        <v>259.7</v>
      </c>
      <c r="D18" s="16">
        <f>SUM(D19+D22)</f>
        <v>269.6</v>
      </c>
      <c r="E18" s="8"/>
    </row>
    <row r="19" spans="1:5" s="3" customFormat="1" ht="31.5">
      <c r="A19" s="14" t="s">
        <v>41</v>
      </c>
      <c r="B19" s="15" t="s">
        <v>42</v>
      </c>
      <c r="C19" s="16">
        <f>SUM(C20)</f>
        <v>55.4</v>
      </c>
      <c r="D19" s="16">
        <f>SUM(D20)</f>
        <v>65.3</v>
      </c>
      <c r="E19" s="8"/>
    </row>
    <row r="20" spans="1:5" s="3" customFormat="1" ht="47.25">
      <c r="A20" s="14" t="s">
        <v>72</v>
      </c>
      <c r="B20" s="15" t="s">
        <v>43</v>
      </c>
      <c r="C20" s="16">
        <f>SUM(C21)</f>
        <v>55.4</v>
      </c>
      <c r="D20" s="16">
        <f>SUM(D21)</f>
        <v>65.3</v>
      </c>
      <c r="E20" s="8"/>
    </row>
    <row r="21" spans="1:5" s="3" customFormat="1" ht="47.25">
      <c r="A21" s="14" t="s">
        <v>74</v>
      </c>
      <c r="B21" s="15" t="s">
        <v>43</v>
      </c>
      <c r="C21" s="16">
        <v>55.4</v>
      </c>
      <c r="D21" s="16">
        <v>65.3</v>
      </c>
      <c r="E21" s="8"/>
    </row>
    <row r="22" spans="1:5" s="3" customFormat="1" ht="18.75">
      <c r="A22" s="14" t="s">
        <v>73</v>
      </c>
      <c r="B22" s="15" t="s">
        <v>1</v>
      </c>
      <c r="C22" s="16">
        <f>SUM(C23)</f>
        <v>204.3</v>
      </c>
      <c r="D22" s="16">
        <f>SUM(D23)</f>
        <v>204.3</v>
      </c>
      <c r="E22" s="8"/>
    </row>
    <row r="23" spans="1:5" s="3" customFormat="1" ht="18.75">
      <c r="A23" s="14" t="s">
        <v>69</v>
      </c>
      <c r="B23" s="15" t="s">
        <v>1</v>
      </c>
      <c r="C23" s="16">
        <v>204.3</v>
      </c>
      <c r="D23" s="16">
        <v>204.3</v>
      </c>
      <c r="E23" s="8"/>
    </row>
    <row r="24" spans="1:5" s="3" customFormat="1" ht="18.75">
      <c r="A24" s="14" t="s">
        <v>44</v>
      </c>
      <c r="B24" s="15" t="s">
        <v>45</v>
      </c>
      <c r="C24" s="16">
        <f>SUM(C25+C27)</f>
        <v>3461.1</v>
      </c>
      <c r="D24" s="16">
        <f>SUM(D25+D27)</f>
        <v>3461.1</v>
      </c>
      <c r="E24" s="8"/>
    </row>
    <row r="25" spans="1:5" s="3" customFormat="1" ht="18.75">
      <c r="A25" s="14" t="s">
        <v>2</v>
      </c>
      <c r="B25" s="15" t="s">
        <v>3</v>
      </c>
      <c r="C25" s="16">
        <f>SUM(C26)</f>
        <v>90.5</v>
      </c>
      <c r="D25" s="16">
        <f>SUM(D26)</f>
        <v>90.5</v>
      </c>
      <c r="E25" s="8"/>
    </row>
    <row r="26" spans="1:5" s="3" customFormat="1" ht="63">
      <c r="A26" s="14" t="s">
        <v>4</v>
      </c>
      <c r="B26" s="15" t="s">
        <v>5</v>
      </c>
      <c r="C26" s="16">
        <v>90.5</v>
      </c>
      <c r="D26" s="16">
        <v>90.5</v>
      </c>
      <c r="E26" s="8"/>
    </row>
    <row r="27" spans="1:5" s="3" customFormat="1" ht="18.75">
      <c r="A27" s="14" t="s">
        <v>6</v>
      </c>
      <c r="B27" s="15" t="s">
        <v>7</v>
      </c>
      <c r="C27" s="16">
        <f>SUM(C28+C30)</f>
        <v>3370.6</v>
      </c>
      <c r="D27" s="16">
        <f>SUM(D28+D30)</f>
        <v>3370.6</v>
      </c>
      <c r="E27" s="8"/>
    </row>
    <row r="28" spans="1:5" s="3" customFormat="1" ht="66.75" customHeight="1">
      <c r="A28" s="14" t="s">
        <v>8</v>
      </c>
      <c r="B28" s="15" t="s">
        <v>10</v>
      </c>
      <c r="C28" s="16">
        <f>SUM(C29)</f>
        <v>3040.6</v>
      </c>
      <c r="D28" s="16">
        <f>SUM(D29)</f>
        <v>3040.6</v>
      </c>
      <c r="E28" s="8"/>
    </row>
    <row r="29" spans="1:5" s="3" customFormat="1" ht="95.25">
      <c r="A29" s="14" t="s">
        <v>9</v>
      </c>
      <c r="B29" s="25" t="s">
        <v>84</v>
      </c>
      <c r="C29" s="16">
        <v>3040.6</v>
      </c>
      <c r="D29" s="16">
        <v>3040.6</v>
      </c>
      <c r="E29" s="8"/>
    </row>
    <row r="30" spans="1:5" s="3" customFormat="1" ht="63">
      <c r="A30" s="14" t="s">
        <v>11</v>
      </c>
      <c r="B30" s="15" t="s">
        <v>12</v>
      </c>
      <c r="C30" s="16">
        <f>SUM(C31)</f>
        <v>330</v>
      </c>
      <c r="D30" s="16">
        <f>SUM(D31)</f>
        <v>330</v>
      </c>
      <c r="E30" s="8"/>
    </row>
    <row r="31" spans="1:5" s="3" customFormat="1" ht="94.5">
      <c r="A31" s="14" t="s">
        <v>13</v>
      </c>
      <c r="B31" s="24" t="s">
        <v>85</v>
      </c>
      <c r="C31" s="16">
        <v>330</v>
      </c>
      <c r="D31" s="16">
        <v>330</v>
      </c>
      <c r="E31" s="8"/>
    </row>
    <row r="32" spans="1:5" s="3" customFormat="1" ht="18.75">
      <c r="A32" s="14" t="s">
        <v>46</v>
      </c>
      <c r="B32" s="15" t="s">
        <v>47</v>
      </c>
      <c r="C32" s="16">
        <f>SUM(C33)</f>
        <v>28.3</v>
      </c>
      <c r="D32" s="16">
        <f>SUM(D33)</f>
        <v>30.9</v>
      </c>
      <c r="E32" s="8"/>
    </row>
    <row r="33" spans="1:5" s="3" customFormat="1" ht="63">
      <c r="A33" s="14" t="s">
        <v>14</v>
      </c>
      <c r="B33" s="15" t="s">
        <v>70</v>
      </c>
      <c r="C33" s="16">
        <f>SUM(C34)</f>
        <v>28.3</v>
      </c>
      <c r="D33" s="16">
        <f>SUM(D34)</f>
        <v>30.9</v>
      </c>
      <c r="E33" s="8"/>
    </row>
    <row r="34" spans="1:5" s="3" customFormat="1" ht="104.25" customHeight="1">
      <c r="A34" s="14" t="s">
        <v>15</v>
      </c>
      <c r="B34" s="15" t="s">
        <v>16</v>
      </c>
      <c r="C34" s="16">
        <v>28.3</v>
      </c>
      <c r="D34" s="16">
        <v>30.9</v>
      </c>
      <c r="E34" s="8"/>
    </row>
    <row r="35" spans="1:5" s="3" customFormat="1" ht="63">
      <c r="A35" s="14" t="s">
        <v>48</v>
      </c>
      <c r="B35" s="15" t="s">
        <v>49</v>
      </c>
      <c r="C35" s="16">
        <f>SUM(C36)</f>
        <v>296</v>
      </c>
      <c r="D35" s="16">
        <f>SUM(D36)</f>
        <v>318.5</v>
      </c>
      <c r="E35" s="8"/>
    </row>
    <row r="36" spans="1:5" s="3" customFormat="1" ht="126">
      <c r="A36" s="14" t="s">
        <v>50</v>
      </c>
      <c r="B36" s="15" t="s">
        <v>71</v>
      </c>
      <c r="C36" s="16">
        <f>SUM(C37+C39)</f>
        <v>296</v>
      </c>
      <c r="D36" s="16">
        <f>SUM(D37+D39)</f>
        <v>318.5</v>
      </c>
      <c r="E36" s="8"/>
    </row>
    <row r="37" spans="1:5" s="3" customFormat="1" ht="85.5" customHeight="1">
      <c r="A37" s="14" t="s">
        <v>51</v>
      </c>
      <c r="B37" s="18" t="s">
        <v>0</v>
      </c>
      <c r="C37" s="16">
        <f>SUM(C38)</f>
        <v>176</v>
      </c>
      <c r="D37" s="16">
        <f>SUM(D38)</f>
        <v>184.7</v>
      </c>
      <c r="E37" s="8"/>
    </row>
    <row r="38" spans="1:5" s="3" customFormat="1" ht="95.25" customHeight="1">
      <c r="A38" s="14" t="s">
        <v>86</v>
      </c>
      <c r="B38" s="28" t="s">
        <v>52</v>
      </c>
      <c r="C38" s="16">
        <v>176</v>
      </c>
      <c r="D38" s="16">
        <v>184.7</v>
      </c>
      <c r="E38" s="8"/>
    </row>
    <row r="39" spans="1:5" s="3" customFormat="1" ht="120" customHeight="1">
      <c r="A39" s="14" t="s">
        <v>79</v>
      </c>
      <c r="B39" s="15" t="s">
        <v>80</v>
      </c>
      <c r="C39" s="17">
        <f>SUM(C40)</f>
        <v>120</v>
      </c>
      <c r="D39" s="17">
        <f>SUM(D40)</f>
        <v>133.8</v>
      </c>
      <c r="E39" s="8"/>
    </row>
    <row r="40" spans="1:5" s="3" customFormat="1" ht="96" customHeight="1">
      <c r="A40" s="14" t="s">
        <v>88</v>
      </c>
      <c r="B40" s="25" t="s">
        <v>87</v>
      </c>
      <c r="C40" s="17">
        <v>120</v>
      </c>
      <c r="D40" s="17">
        <v>133.8</v>
      </c>
      <c r="E40" s="8"/>
    </row>
    <row r="41" spans="1:5" s="3" customFormat="1" ht="31.5">
      <c r="A41" s="27" t="s">
        <v>75</v>
      </c>
      <c r="B41" s="15" t="s">
        <v>76</v>
      </c>
      <c r="C41" s="16">
        <f>SUM(C42)</f>
        <v>371.4</v>
      </c>
      <c r="D41" s="16">
        <f>SUM(D42)</f>
        <v>260</v>
      </c>
      <c r="E41" s="8"/>
    </row>
    <row r="42" spans="1:5" s="3" customFormat="1" ht="78.75">
      <c r="A42" s="27" t="s">
        <v>77</v>
      </c>
      <c r="B42" s="18" t="s">
        <v>78</v>
      </c>
      <c r="C42" s="16">
        <f>SUM(C43)</f>
        <v>371.4</v>
      </c>
      <c r="D42" s="16">
        <f>SUM(D43)</f>
        <v>260</v>
      </c>
      <c r="E42" s="8"/>
    </row>
    <row r="43" spans="1:5" s="3" customFormat="1" ht="69.75" customHeight="1">
      <c r="A43" s="27" t="s">
        <v>90</v>
      </c>
      <c r="B43" s="18" t="s">
        <v>91</v>
      </c>
      <c r="C43" s="16">
        <v>371.4</v>
      </c>
      <c r="D43" s="16">
        <v>260</v>
      </c>
      <c r="E43" s="8"/>
    </row>
    <row r="44" spans="1:5" s="3" customFormat="1" ht="18.75">
      <c r="A44" s="14" t="s">
        <v>18</v>
      </c>
      <c r="B44" s="15" t="s">
        <v>53</v>
      </c>
      <c r="C44" s="16">
        <f>SUM(C45)</f>
        <v>4010.2000000000003</v>
      </c>
      <c r="D44" s="16">
        <f>SUM(D45)</f>
        <v>4253.4</v>
      </c>
      <c r="E44" s="8"/>
    </row>
    <row r="45" spans="1:5" s="3" customFormat="1" ht="31.5">
      <c r="A45" s="14" t="s">
        <v>19</v>
      </c>
      <c r="B45" s="15" t="s">
        <v>20</v>
      </c>
      <c r="C45" s="16">
        <f>SUM(C46+C49+C54)</f>
        <v>4010.2000000000003</v>
      </c>
      <c r="D45" s="16">
        <f>SUM(D46+D49+D54)</f>
        <v>4253.4</v>
      </c>
      <c r="E45" s="8"/>
    </row>
    <row r="46" spans="1:5" s="3" customFormat="1" ht="43.5" customHeight="1">
      <c r="A46" s="14" t="s">
        <v>21</v>
      </c>
      <c r="B46" s="15" t="s">
        <v>22</v>
      </c>
      <c r="C46" s="16">
        <f>SUM(C47)</f>
        <v>3538.5</v>
      </c>
      <c r="D46" s="16">
        <f>SUM(D47)</f>
        <v>3778.7</v>
      </c>
      <c r="E46" s="8"/>
    </row>
    <row r="47" spans="1:5" s="3" customFormat="1" ht="31.5">
      <c r="A47" s="14" t="s">
        <v>23</v>
      </c>
      <c r="B47" s="15" t="s">
        <v>24</v>
      </c>
      <c r="C47" s="16">
        <f>SUM(C48)</f>
        <v>3538.5</v>
      </c>
      <c r="D47" s="16">
        <f>SUM(D48)</f>
        <v>3778.7</v>
      </c>
      <c r="E47" s="8"/>
    </row>
    <row r="48" spans="1:5" s="3" customFormat="1" ht="45" customHeight="1">
      <c r="A48" s="14" t="s">
        <v>54</v>
      </c>
      <c r="B48" s="15" t="s">
        <v>55</v>
      </c>
      <c r="C48" s="16">
        <v>3538.5</v>
      </c>
      <c r="D48" s="16">
        <v>3778.7</v>
      </c>
      <c r="E48" s="8"/>
    </row>
    <row r="49" spans="1:5" s="3" customFormat="1" ht="31.5">
      <c r="A49" s="14" t="s">
        <v>25</v>
      </c>
      <c r="B49" s="15" t="s">
        <v>26</v>
      </c>
      <c r="C49" s="16">
        <f>SUM(C50+C52)</f>
        <v>153.79999999999998</v>
      </c>
      <c r="D49" s="16">
        <f>SUM(D50+D52)</f>
        <v>154</v>
      </c>
      <c r="E49" s="8"/>
    </row>
    <row r="50" spans="1:5" s="3" customFormat="1" ht="47.25">
      <c r="A50" s="14" t="s">
        <v>27</v>
      </c>
      <c r="B50" s="15" t="s">
        <v>28</v>
      </c>
      <c r="C50" s="16">
        <f>SUM(C51)</f>
        <v>153.6</v>
      </c>
      <c r="D50" s="16">
        <f>SUM(D51)</f>
        <v>153.8</v>
      </c>
      <c r="E50" s="8"/>
    </row>
    <row r="51" spans="1:5" s="3" customFormat="1" ht="63">
      <c r="A51" s="14" t="s">
        <v>56</v>
      </c>
      <c r="B51" s="15" t="s">
        <v>57</v>
      </c>
      <c r="C51" s="16">
        <v>153.6</v>
      </c>
      <c r="D51" s="16">
        <v>153.8</v>
      </c>
      <c r="E51" s="8"/>
    </row>
    <row r="52" spans="1:5" s="3" customFormat="1" ht="47.25">
      <c r="A52" s="14" t="s">
        <v>64</v>
      </c>
      <c r="B52" s="15" t="s">
        <v>65</v>
      </c>
      <c r="C52" s="16">
        <f>SUM(C53)</f>
        <v>0.2</v>
      </c>
      <c r="D52" s="16">
        <f>SUM(D53)</f>
        <v>0.2</v>
      </c>
      <c r="E52" s="8"/>
    </row>
    <row r="53" spans="1:5" s="3" customFormat="1" ht="47.25">
      <c r="A53" s="14" t="s">
        <v>63</v>
      </c>
      <c r="B53" s="15" t="s">
        <v>66</v>
      </c>
      <c r="C53" s="16">
        <v>0.2</v>
      </c>
      <c r="D53" s="16">
        <v>0.2</v>
      </c>
      <c r="E53" s="8"/>
    </row>
    <row r="54" spans="1:5" s="3" customFormat="1" ht="18.75">
      <c r="A54" s="14" t="s">
        <v>59</v>
      </c>
      <c r="B54" s="15" t="s">
        <v>60</v>
      </c>
      <c r="C54" s="16">
        <f>SUM(C55+C57)</f>
        <v>317.9</v>
      </c>
      <c r="D54" s="16">
        <f>SUM(D55+D57)</f>
        <v>320.7</v>
      </c>
      <c r="E54" s="8"/>
    </row>
    <row r="55" spans="1:5" s="3" customFormat="1" ht="78.75">
      <c r="A55" s="14" t="s">
        <v>68</v>
      </c>
      <c r="B55" s="15" t="s">
        <v>67</v>
      </c>
      <c r="C55" s="16">
        <f>SUM(C56)</f>
        <v>56.4</v>
      </c>
      <c r="D55" s="16">
        <f>SUM(D56)</f>
        <v>59.2</v>
      </c>
      <c r="E55" s="8"/>
    </row>
    <row r="56" spans="1:5" s="3" customFormat="1" ht="98.25" customHeight="1">
      <c r="A56" s="14" t="s">
        <v>61</v>
      </c>
      <c r="B56" s="15" t="s">
        <v>62</v>
      </c>
      <c r="C56" s="16">
        <v>56.4</v>
      </c>
      <c r="D56" s="16">
        <v>59.2</v>
      </c>
      <c r="E56" s="8"/>
    </row>
    <row r="57" spans="1:5" s="3" customFormat="1" ht="41.25" customHeight="1">
      <c r="A57" s="14" t="s">
        <v>97</v>
      </c>
      <c r="B57" s="15" t="s">
        <v>98</v>
      </c>
      <c r="C57" s="16">
        <f>SUM(C58)</f>
        <v>261.5</v>
      </c>
      <c r="D57" s="16">
        <f>SUM(D58)</f>
        <v>261.5</v>
      </c>
      <c r="E57" s="8"/>
    </row>
    <row r="58" spans="1:5" s="3" customFormat="1" ht="42.75" customHeight="1">
      <c r="A58" s="14" t="s">
        <v>99</v>
      </c>
      <c r="B58" s="15" t="s">
        <v>100</v>
      </c>
      <c r="C58" s="16">
        <v>261.5</v>
      </c>
      <c r="D58" s="16">
        <v>261.5</v>
      </c>
      <c r="E58" s="8"/>
    </row>
    <row r="59" spans="1:5" s="3" customFormat="1" ht="18.75">
      <c r="A59" s="14"/>
      <c r="B59" s="15" t="s">
        <v>58</v>
      </c>
      <c r="C59" s="16">
        <f>SUM(C14+C44)</f>
        <v>10301.199999999999</v>
      </c>
      <c r="D59" s="16">
        <f>SUM(D14+D44)</f>
        <v>10872.9</v>
      </c>
      <c r="E59" s="8"/>
    </row>
    <row r="60" spans="1:5" s="3" customFormat="1" ht="18.75">
      <c r="A60" s="19"/>
      <c r="B60" s="20"/>
      <c r="C60" s="20"/>
      <c r="D60" s="21"/>
      <c r="E60" s="8"/>
    </row>
    <row r="61" spans="1:5" s="3" customFormat="1" ht="18.75">
      <c r="A61" s="20"/>
      <c r="B61" s="20"/>
      <c r="C61" s="20"/>
      <c r="D61" s="21"/>
      <c r="E61" s="8"/>
    </row>
    <row r="62" spans="1:5" s="3" customFormat="1" ht="18.75">
      <c r="A62" s="20"/>
      <c r="B62" s="20"/>
      <c r="C62" s="20"/>
      <c r="D62" s="21"/>
      <c r="E62" s="8"/>
    </row>
    <row r="63" spans="1:5" s="3" customFormat="1" ht="18.75">
      <c r="A63" s="20"/>
      <c r="B63" s="20"/>
      <c r="C63" s="20"/>
      <c r="D63" s="21"/>
      <c r="E63" s="8"/>
    </row>
    <row r="64" spans="1:5" s="3" customFormat="1" ht="18.75">
      <c r="A64" s="20"/>
      <c r="B64" s="20"/>
      <c r="C64" s="20"/>
      <c r="D64" s="21"/>
      <c r="E64" s="8"/>
    </row>
    <row r="65" spans="1:5" s="3" customFormat="1" ht="18.75">
      <c r="A65" s="20"/>
      <c r="B65" s="20"/>
      <c r="C65" s="20"/>
      <c r="D65" s="21"/>
      <c r="E65" s="8"/>
    </row>
    <row r="66" spans="1:5" s="3" customFormat="1" ht="18.75">
      <c r="A66" s="20"/>
      <c r="B66" s="20"/>
      <c r="C66" s="20"/>
      <c r="D66" s="21"/>
      <c r="E66" s="8"/>
    </row>
    <row r="67" spans="1:5" s="3" customFormat="1" ht="18.75">
      <c r="A67" s="20"/>
      <c r="B67" s="20"/>
      <c r="C67" s="20"/>
      <c r="D67" s="21"/>
      <c r="E67" s="8"/>
    </row>
    <row r="68" spans="1:5" s="3" customFormat="1" ht="18.75">
      <c r="A68" s="20"/>
      <c r="B68" s="20"/>
      <c r="C68" s="20"/>
      <c r="D68" s="21"/>
      <c r="E68" s="8"/>
    </row>
    <row r="69" spans="1:5" s="3" customFormat="1" ht="18.75">
      <c r="A69" s="20"/>
      <c r="B69" s="20"/>
      <c r="C69" s="20"/>
      <c r="D69" s="21"/>
      <c r="E69" s="8"/>
    </row>
    <row r="70" spans="1:5" s="3" customFormat="1" ht="18.75">
      <c r="A70" s="20"/>
      <c r="B70" s="20"/>
      <c r="C70" s="20"/>
      <c r="D70" s="21"/>
      <c r="E70" s="8"/>
    </row>
    <row r="71" spans="1:5" s="3" customFormat="1" ht="18.75">
      <c r="A71" s="20"/>
      <c r="B71" s="20"/>
      <c r="C71" s="20"/>
      <c r="D71" s="21"/>
      <c r="E71" s="8"/>
    </row>
    <row r="72" spans="1:5" s="3" customFormat="1" ht="18.75">
      <c r="A72" s="20"/>
      <c r="B72" s="20"/>
      <c r="C72" s="20"/>
      <c r="D72" s="21"/>
      <c r="E72" s="8"/>
    </row>
    <row r="73" spans="1:5" s="3" customFormat="1" ht="18.75">
      <c r="A73" s="20"/>
      <c r="B73" s="20"/>
      <c r="C73" s="20"/>
      <c r="D73" s="21"/>
      <c r="E73" s="8"/>
    </row>
    <row r="74" spans="1:5" s="3" customFormat="1" ht="18.75">
      <c r="A74" s="20"/>
      <c r="B74" s="20"/>
      <c r="C74" s="20"/>
      <c r="D74" s="21"/>
      <c r="E74" s="8"/>
    </row>
    <row r="75" spans="1:5" s="3" customFormat="1" ht="18.75">
      <c r="A75" s="20"/>
      <c r="B75" s="20"/>
      <c r="C75" s="20"/>
      <c r="D75" s="21"/>
      <c r="E75" s="8"/>
    </row>
    <row r="76" spans="1:5" s="3" customFormat="1" ht="18.75">
      <c r="A76" s="20"/>
      <c r="B76" s="20"/>
      <c r="C76" s="20"/>
      <c r="D76" s="21"/>
      <c r="E76" s="8"/>
    </row>
    <row r="77" spans="1:5" s="3" customFormat="1" ht="18.75">
      <c r="A77" s="20"/>
      <c r="B77" s="20"/>
      <c r="C77" s="20"/>
      <c r="D77" s="21"/>
      <c r="E77" s="8"/>
    </row>
    <row r="78" spans="1:5" s="3" customFormat="1" ht="18.75">
      <c r="A78" s="20"/>
      <c r="B78" s="20"/>
      <c r="C78" s="20"/>
      <c r="D78" s="21"/>
      <c r="E78" s="8"/>
    </row>
    <row r="79" spans="1:5" s="3" customFormat="1" ht="18.75">
      <c r="A79" s="20"/>
      <c r="B79" s="20"/>
      <c r="C79" s="20"/>
      <c r="D79" s="21"/>
      <c r="E79" s="8"/>
    </row>
    <row r="80" spans="1:5" s="3" customFormat="1" ht="18.75">
      <c r="A80" s="20"/>
      <c r="B80" s="20"/>
      <c r="C80" s="20"/>
      <c r="D80" s="21"/>
      <c r="E80" s="8"/>
    </row>
    <row r="81" spans="1:5" s="3" customFormat="1" ht="18.75">
      <c r="A81" s="20"/>
      <c r="B81" s="20"/>
      <c r="C81" s="20"/>
      <c r="D81" s="21"/>
      <c r="E81" s="8"/>
    </row>
    <row r="82" spans="1:5" s="3" customFormat="1" ht="18.75">
      <c r="A82" s="20"/>
      <c r="B82" s="20"/>
      <c r="C82" s="20"/>
      <c r="D82" s="21"/>
      <c r="E82" s="8"/>
    </row>
    <row r="83" spans="1:5" s="3" customFormat="1" ht="18.75">
      <c r="A83" s="20"/>
      <c r="B83" s="20"/>
      <c r="C83" s="20"/>
      <c r="D83" s="21"/>
      <c r="E83" s="8"/>
    </row>
    <row r="84" spans="1:5" s="3" customFormat="1" ht="18.75">
      <c r="A84" s="20"/>
      <c r="B84" s="20"/>
      <c r="C84" s="20"/>
      <c r="D84" s="21"/>
      <c r="E84" s="8"/>
    </row>
    <row r="85" spans="1:5" s="3" customFormat="1" ht="18.75">
      <c r="A85" s="20"/>
      <c r="B85" s="20"/>
      <c r="C85" s="20"/>
      <c r="D85" s="21"/>
      <c r="E85" s="8"/>
    </row>
    <row r="86" spans="1:5" s="3" customFormat="1" ht="18.75">
      <c r="A86" s="20"/>
      <c r="B86" s="20"/>
      <c r="C86" s="20"/>
      <c r="D86" s="21"/>
      <c r="E86" s="8"/>
    </row>
    <row r="87" spans="1:5" s="3" customFormat="1" ht="18.75">
      <c r="A87" s="20"/>
      <c r="B87" s="20"/>
      <c r="C87" s="20"/>
      <c r="D87" s="21"/>
      <c r="E87" s="8"/>
    </row>
    <row r="88" spans="1:5" s="3" customFormat="1" ht="18.75">
      <c r="A88" s="20"/>
      <c r="B88" s="20"/>
      <c r="C88" s="20"/>
      <c r="D88" s="21"/>
      <c r="E88" s="8"/>
    </row>
    <row r="89" spans="1:5" s="3" customFormat="1" ht="18.75">
      <c r="A89" s="20"/>
      <c r="B89" s="20"/>
      <c r="C89" s="20"/>
      <c r="D89" s="21"/>
      <c r="E89" s="8"/>
    </row>
    <row r="90" spans="1:5" s="3" customFormat="1" ht="18.75">
      <c r="A90" s="20"/>
      <c r="B90" s="20"/>
      <c r="C90" s="20"/>
      <c r="D90" s="21"/>
      <c r="E90" s="8"/>
    </row>
    <row r="91" spans="1:5" s="3" customFormat="1" ht="18.75">
      <c r="A91" s="20"/>
      <c r="B91" s="20"/>
      <c r="C91" s="20"/>
      <c r="D91" s="21"/>
      <c r="E91" s="8"/>
    </row>
    <row r="92" spans="1:5" s="3" customFormat="1" ht="18.75">
      <c r="A92" s="20"/>
      <c r="B92" s="20"/>
      <c r="C92" s="20"/>
      <c r="D92" s="21"/>
      <c r="E92" s="8"/>
    </row>
    <row r="93" spans="1:5" s="3" customFormat="1" ht="18.75">
      <c r="A93" s="20"/>
      <c r="B93" s="20"/>
      <c r="C93" s="20"/>
      <c r="D93" s="21"/>
      <c r="E93" s="8"/>
    </row>
    <row r="94" spans="1:5" s="3" customFormat="1" ht="18.75">
      <c r="A94" s="20"/>
      <c r="B94" s="20"/>
      <c r="C94" s="20"/>
      <c r="D94" s="21"/>
      <c r="E94" s="8"/>
    </row>
    <row r="95" spans="1:5" s="3" customFormat="1" ht="18.75">
      <c r="A95" s="20"/>
      <c r="B95" s="20"/>
      <c r="C95" s="20"/>
      <c r="D95" s="21"/>
      <c r="E95" s="8"/>
    </row>
    <row r="96" spans="1:5" s="3" customFormat="1" ht="18.75">
      <c r="A96" s="20"/>
      <c r="B96" s="20"/>
      <c r="C96" s="20"/>
      <c r="D96" s="21"/>
      <c r="E96" s="8"/>
    </row>
    <row r="97" spans="1:5" s="3" customFormat="1" ht="18.75">
      <c r="A97" s="20"/>
      <c r="B97" s="20"/>
      <c r="C97" s="20"/>
      <c r="D97" s="21"/>
      <c r="E97" s="8"/>
    </row>
    <row r="98" spans="1:5" s="3" customFormat="1" ht="18.75">
      <c r="A98" s="20"/>
      <c r="B98" s="20"/>
      <c r="C98" s="20"/>
      <c r="D98" s="21"/>
      <c r="E98" s="8"/>
    </row>
    <row r="99" spans="1:5" s="3" customFormat="1" ht="18.75">
      <c r="A99" s="20"/>
      <c r="B99" s="20"/>
      <c r="C99" s="20"/>
      <c r="D99" s="20"/>
      <c r="E99" s="8"/>
    </row>
    <row r="100" spans="1:5" s="3" customFormat="1" ht="18.75">
      <c r="A100" s="20"/>
      <c r="B100" s="20"/>
      <c r="C100" s="20"/>
      <c r="D100" s="20"/>
      <c r="E100" s="8"/>
    </row>
    <row r="101" spans="1:5" s="3" customFormat="1" ht="18.75">
      <c r="A101" s="20"/>
      <c r="B101" s="20"/>
      <c r="C101" s="20"/>
      <c r="D101" s="20"/>
      <c r="E101" s="8"/>
    </row>
    <row r="102" spans="1:5" s="3" customFormat="1" ht="18.75">
      <c r="A102" s="20"/>
      <c r="B102" s="20"/>
      <c r="C102" s="20"/>
      <c r="D102" s="20"/>
      <c r="E102" s="8"/>
    </row>
    <row r="103" spans="1:5" s="3" customFormat="1" ht="18.75">
      <c r="A103" s="20"/>
      <c r="B103" s="20"/>
      <c r="C103" s="20"/>
      <c r="D103" s="20"/>
      <c r="E103" s="8"/>
    </row>
    <row r="104" spans="1:5" s="3" customFormat="1" ht="18.75">
      <c r="A104" s="20"/>
      <c r="B104" s="20"/>
      <c r="C104" s="20"/>
      <c r="D104" s="20"/>
      <c r="E104" s="8"/>
    </row>
    <row r="105" spans="1:5" s="3" customFormat="1" ht="18.75">
      <c r="A105" s="20"/>
      <c r="B105" s="20"/>
      <c r="C105" s="20"/>
      <c r="D105" s="20"/>
      <c r="E105" s="8"/>
    </row>
    <row r="106" spans="1:5" s="3" customFormat="1" ht="18.75">
      <c r="A106" s="20"/>
      <c r="B106" s="20"/>
      <c r="C106" s="20"/>
      <c r="D106" s="20"/>
      <c r="E106" s="8"/>
    </row>
    <row r="107" spans="1:5" s="3" customFormat="1" ht="18.75">
      <c r="A107" s="20"/>
      <c r="B107" s="20"/>
      <c r="C107" s="20"/>
      <c r="D107" s="20"/>
      <c r="E107" s="8"/>
    </row>
    <row r="108" spans="1:5" s="3" customFormat="1" ht="18.75">
      <c r="A108" s="20"/>
      <c r="B108" s="20"/>
      <c r="C108" s="20"/>
      <c r="D108" s="20"/>
      <c r="E108" s="8"/>
    </row>
    <row r="109" spans="1:5" s="3" customFormat="1" ht="18.75">
      <c r="A109" s="20"/>
      <c r="B109" s="20"/>
      <c r="C109" s="20"/>
      <c r="D109" s="20"/>
      <c r="E109" s="8"/>
    </row>
    <row r="110" spans="1:5" s="3" customFormat="1" ht="18.75">
      <c r="A110" s="20"/>
      <c r="B110" s="20"/>
      <c r="C110" s="20"/>
      <c r="D110" s="20"/>
      <c r="E110" s="8"/>
    </row>
    <row r="111" spans="1:5" s="3" customFormat="1" ht="18.75">
      <c r="A111" s="20"/>
      <c r="B111" s="20"/>
      <c r="C111" s="20"/>
      <c r="D111" s="20"/>
      <c r="E111" s="8"/>
    </row>
    <row r="112" spans="1:5" s="3" customFormat="1" ht="18.75">
      <c r="A112" s="20"/>
      <c r="B112" s="20"/>
      <c r="C112" s="20"/>
      <c r="D112" s="20"/>
      <c r="E112" s="8"/>
    </row>
    <row r="113" spans="1:5" s="3" customFormat="1" ht="18.75">
      <c r="A113" s="20"/>
      <c r="B113" s="20"/>
      <c r="C113" s="20"/>
      <c r="D113" s="20"/>
      <c r="E113" s="8"/>
    </row>
    <row r="114" spans="1:5" s="3" customFormat="1" ht="18.75">
      <c r="A114" s="20"/>
      <c r="B114" s="20"/>
      <c r="C114" s="20"/>
      <c r="D114" s="20"/>
      <c r="E114" s="8"/>
    </row>
    <row r="115" spans="1:5" s="3" customFormat="1" ht="18.75">
      <c r="A115" s="20"/>
      <c r="B115" s="20"/>
      <c r="C115" s="20"/>
      <c r="D115" s="20"/>
      <c r="E115" s="8"/>
    </row>
    <row r="116" spans="1:5" s="3" customFormat="1" ht="18.75">
      <c r="A116" s="20"/>
      <c r="B116" s="20"/>
      <c r="C116" s="20"/>
      <c r="D116" s="20"/>
      <c r="E116" s="8"/>
    </row>
    <row r="117" spans="1:5" s="3" customFormat="1" ht="18.75">
      <c r="A117" s="20"/>
      <c r="B117" s="20"/>
      <c r="C117" s="20"/>
      <c r="D117" s="20"/>
      <c r="E117" s="8"/>
    </row>
    <row r="118" spans="1:5" s="3" customFormat="1" ht="18.75">
      <c r="A118" s="20"/>
      <c r="B118" s="20"/>
      <c r="C118" s="20"/>
      <c r="D118" s="20"/>
      <c r="E118" s="8"/>
    </row>
    <row r="119" s="3" customFormat="1" ht="18.75">
      <c r="E119" s="8"/>
    </row>
    <row r="120" s="3" customFormat="1" ht="18.75">
      <c r="E120" s="8"/>
    </row>
    <row r="121" s="3" customFormat="1" ht="18.75">
      <c r="E121" s="8"/>
    </row>
    <row r="122" s="3" customFormat="1" ht="18.75">
      <c r="E122" s="8"/>
    </row>
    <row r="123" s="3" customFormat="1" ht="18.75">
      <c r="E123" s="8"/>
    </row>
    <row r="124" s="3" customFormat="1" ht="18.75">
      <c r="E124" s="8"/>
    </row>
    <row r="125" s="3" customFormat="1" ht="18.75">
      <c r="E125" s="8"/>
    </row>
    <row r="126" s="3" customFormat="1" ht="18.75">
      <c r="E126" s="8"/>
    </row>
    <row r="127" s="3" customFormat="1" ht="18.75">
      <c r="E127" s="8"/>
    </row>
    <row r="128" s="3" customFormat="1" ht="18.75">
      <c r="E128" s="8"/>
    </row>
    <row r="129" s="3" customFormat="1" ht="18.75">
      <c r="E129" s="8"/>
    </row>
    <row r="130" s="3" customFormat="1" ht="18.75">
      <c r="E130" s="8"/>
    </row>
    <row r="131" s="3" customFormat="1" ht="18.75">
      <c r="E131" s="8"/>
    </row>
    <row r="132" s="3" customFormat="1" ht="18.75">
      <c r="E132" s="8"/>
    </row>
    <row r="133" s="3" customFormat="1" ht="18.75">
      <c r="E133" s="8"/>
    </row>
    <row r="134" s="3" customFormat="1" ht="18.75">
      <c r="E134" s="8"/>
    </row>
    <row r="135" s="3" customFormat="1" ht="18.75">
      <c r="E135" s="8"/>
    </row>
    <row r="136" s="3" customFormat="1" ht="18.75">
      <c r="E136" s="8"/>
    </row>
    <row r="137" s="3" customFormat="1" ht="18.75">
      <c r="E137" s="8"/>
    </row>
    <row r="138" s="3" customFormat="1" ht="18.75">
      <c r="E138" s="8"/>
    </row>
    <row r="139" s="3" customFormat="1" ht="18.75">
      <c r="E139" s="8"/>
    </row>
    <row r="140" s="3" customFormat="1" ht="18.75">
      <c r="E140" s="8"/>
    </row>
    <row r="141" s="3" customFormat="1" ht="18.75">
      <c r="E141" s="8"/>
    </row>
    <row r="142" s="3" customFormat="1" ht="18.75">
      <c r="E142" s="8"/>
    </row>
    <row r="143" s="3" customFormat="1" ht="18.75">
      <c r="E143" s="8"/>
    </row>
    <row r="144" s="3" customFormat="1" ht="18.75">
      <c r="E144" s="8"/>
    </row>
    <row r="145" s="3" customFormat="1" ht="18.75">
      <c r="E145" s="8"/>
    </row>
    <row r="146" s="3" customFormat="1" ht="18.75">
      <c r="E146" s="8"/>
    </row>
    <row r="147" s="3" customFormat="1" ht="18.75">
      <c r="E147" s="8"/>
    </row>
    <row r="148" s="3" customFormat="1" ht="18.75">
      <c r="E148" s="8"/>
    </row>
    <row r="149" s="3" customFormat="1" ht="18.75">
      <c r="E149" s="8"/>
    </row>
    <row r="150" s="3" customFormat="1" ht="18.75">
      <c r="E150" s="8"/>
    </row>
    <row r="151" s="3" customFormat="1" ht="18.75">
      <c r="E151" s="8"/>
    </row>
    <row r="152" s="3" customFormat="1" ht="18.75">
      <c r="E152" s="8"/>
    </row>
    <row r="153" s="3" customFormat="1" ht="18.75">
      <c r="E153" s="8"/>
    </row>
    <row r="154" s="3" customFormat="1" ht="18.75">
      <c r="E154" s="8"/>
    </row>
    <row r="155" s="3" customFormat="1" ht="18.75">
      <c r="E155" s="8"/>
    </row>
    <row r="156" s="3" customFormat="1" ht="18.75">
      <c r="E156" s="8"/>
    </row>
    <row r="157" s="3" customFormat="1" ht="18.75">
      <c r="E157" s="8"/>
    </row>
    <row r="158" s="3" customFormat="1" ht="18.75">
      <c r="E158" s="8"/>
    </row>
    <row r="159" s="3" customFormat="1" ht="18.75">
      <c r="E159" s="8"/>
    </row>
    <row r="160" s="3" customFormat="1" ht="18.75">
      <c r="E160" s="8"/>
    </row>
    <row r="161" s="3" customFormat="1" ht="18.75">
      <c r="E161" s="8"/>
    </row>
    <row r="162" s="3" customFormat="1" ht="18.75">
      <c r="E162" s="8"/>
    </row>
    <row r="163" s="3" customFormat="1" ht="18.75">
      <c r="E163" s="8"/>
    </row>
    <row r="164" s="3" customFormat="1" ht="18.75">
      <c r="E164" s="8"/>
    </row>
    <row r="165" s="3" customFormat="1" ht="18.75">
      <c r="E165" s="8"/>
    </row>
    <row r="166" s="3" customFormat="1" ht="18.75">
      <c r="E166" s="8"/>
    </row>
    <row r="167" s="3" customFormat="1" ht="18.75">
      <c r="E167" s="8"/>
    </row>
    <row r="168" s="3" customFormat="1" ht="18.75">
      <c r="E168" s="8"/>
    </row>
    <row r="169" s="3" customFormat="1" ht="18.75">
      <c r="E169" s="8"/>
    </row>
    <row r="170" s="3" customFormat="1" ht="18.75">
      <c r="E170" s="8"/>
    </row>
    <row r="171" s="3" customFormat="1" ht="18.75">
      <c r="E171" s="8"/>
    </row>
    <row r="172" s="3" customFormat="1" ht="18.75">
      <c r="E172" s="8"/>
    </row>
    <row r="173" s="3" customFormat="1" ht="18.75">
      <c r="E173" s="8"/>
    </row>
    <row r="174" s="3" customFormat="1" ht="18.75">
      <c r="E174" s="8"/>
    </row>
    <row r="175" s="3" customFormat="1" ht="18.75">
      <c r="E175" s="8"/>
    </row>
    <row r="176" s="3" customFormat="1" ht="18.75">
      <c r="E176" s="8"/>
    </row>
    <row r="177" s="3" customFormat="1" ht="18.75">
      <c r="E177" s="8"/>
    </row>
    <row r="178" s="3" customFormat="1" ht="18.75">
      <c r="E178" s="8"/>
    </row>
    <row r="179" s="3" customFormat="1" ht="18.75">
      <c r="E179" s="8"/>
    </row>
    <row r="180" s="3" customFormat="1" ht="18.75">
      <c r="E180" s="8"/>
    </row>
    <row r="181" s="3" customFormat="1" ht="18.75">
      <c r="E181" s="8"/>
    </row>
    <row r="182" s="3" customFormat="1" ht="18.75">
      <c r="E182" s="8"/>
    </row>
    <row r="183" s="3" customFormat="1" ht="18.75">
      <c r="E183" s="8"/>
    </row>
    <row r="184" s="3" customFormat="1" ht="18.75">
      <c r="E184" s="8"/>
    </row>
    <row r="185" s="3" customFormat="1" ht="18.75">
      <c r="E185" s="8"/>
    </row>
    <row r="186" s="3" customFormat="1" ht="18.75">
      <c r="E186" s="8"/>
    </row>
    <row r="187" s="3" customFormat="1" ht="18.75">
      <c r="E187" s="8"/>
    </row>
    <row r="188" s="3" customFormat="1" ht="18.75">
      <c r="E188" s="8"/>
    </row>
    <row r="189" s="3" customFormat="1" ht="18.75">
      <c r="E189" s="8"/>
    </row>
    <row r="190" s="3" customFormat="1" ht="18.75">
      <c r="E190" s="8"/>
    </row>
    <row r="191" s="3" customFormat="1" ht="18.75">
      <c r="E191" s="8"/>
    </row>
    <row r="192" s="3" customFormat="1" ht="18.75">
      <c r="E192" s="8"/>
    </row>
    <row r="193" s="3" customFormat="1" ht="18.75">
      <c r="E193" s="8"/>
    </row>
    <row r="194" s="3" customFormat="1" ht="18.75">
      <c r="E194" s="8"/>
    </row>
    <row r="195" s="3" customFormat="1" ht="18.75">
      <c r="E195" s="8"/>
    </row>
    <row r="196" s="3" customFormat="1" ht="18.75">
      <c r="E196" s="8"/>
    </row>
    <row r="197" s="3" customFormat="1" ht="18.75">
      <c r="E197" s="8"/>
    </row>
    <row r="198" s="3" customFormat="1" ht="18.75">
      <c r="E198" s="8"/>
    </row>
    <row r="199" s="3" customFormat="1" ht="18.75">
      <c r="E199" s="8"/>
    </row>
    <row r="200" s="3" customFormat="1" ht="18.75">
      <c r="E200" s="8"/>
    </row>
    <row r="201" s="3" customFormat="1" ht="18.75">
      <c r="E201" s="8"/>
    </row>
    <row r="202" s="3" customFormat="1" ht="18.75">
      <c r="E202" s="8"/>
    </row>
    <row r="203" s="3" customFormat="1" ht="18.75">
      <c r="E203" s="8"/>
    </row>
    <row r="204" s="3" customFormat="1" ht="18.75">
      <c r="E204" s="8"/>
    </row>
    <row r="205" s="3" customFormat="1" ht="18.75">
      <c r="E205" s="8"/>
    </row>
    <row r="206" s="3" customFormat="1" ht="18.75">
      <c r="E206" s="8"/>
    </row>
    <row r="207" s="3" customFormat="1" ht="18.75">
      <c r="E207" s="8"/>
    </row>
    <row r="208" s="3" customFormat="1" ht="18.75">
      <c r="E208" s="8"/>
    </row>
    <row r="209" s="3" customFormat="1" ht="18.75">
      <c r="E209" s="8"/>
    </row>
    <row r="210" s="3" customFormat="1" ht="18.75">
      <c r="E210" s="8"/>
    </row>
    <row r="211" s="3" customFormat="1" ht="18.75">
      <c r="E211" s="8"/>
    </row>
    <row r="212" s="3" customFormat="1" ht="18.75">
      <c r="E212" s="8"/>
    </row>
    <row r="213" s="3" customFormat="1" ht="18.75">
      <c r="E213" s="8"/>
    </row>
    <row r="214" s="3" customFormat="1" ht="18.75">
      <c r="E214" s="8"/>
    </row>
    <row r="215" s="3" customFormat="1" ht="18.75">
      <c r="E215" s="8"/>
    </row>
    <row r="216" s="3" customFormat="1" ht="18.75">
      <c r="E216" s="8"/>
    </row>
    <row r="217" s="3" customFormat="1" ht="18.75">
      <c r="E217" s="8"/>
    </row>
    <row r="218" s="3" customFormat="1" ht="18.75">
      <c r="E218" s="8"/>
    </row>
    <row r="219" s="3" customFormat="1" ht="18.75">
      <c r="E219" s="8"/>
    </row>
    <row r="220" s="3" customFormat="1" ht="18.75">
      <c r="E220" s="8"/>
    </row>
    <row r="221" s="3" customFormat="1" ht="18.75">
      <c r="E221" s="8"/>
    </row>
    <row r="222" s="3" customFormat="1" ht="18.75">
      <c r="E222" s="8"/>
    </row>
    <row r="223" s="3" customFormat="1" ht="18.75">
      <c r="E223" s="8"/>
    </row>
    <row r="224" s="3" customFormat="1" ht="18.75">
      <c r="E224" s="8"/>
    </row>
    <row r="225" s="3" customFormat="1" ht="18.75">
      <c r="E225" s="8"/>
    </row>
    <row r="226" s="3" customFormat="1" ht="18.75">
      <c r="E226" s="8"/>
    </row>
    <row r="227" s="3" customFormat="1" ht="18.75">
      <c r="E227" s="8"/>
    </row>
    <row r="228" s="3" customFormat="1" ht="18.75">
      <c r="E228" s="8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  <row r="415" spans="1:4" ht="18.75">
      <c r="A415" s="3"/>
      <c r="B415" s="3"/>
      <c r="C415" s="3"/>
      <c r="D415" s="3"/>
    </row>
    <row r="416" spans="1:4" ht="18.75">
      <c r="A416" s="3"/>
      <c r="B416" s="3"/>
      <c r="C416" s="3"/>
      <c r="D416" s="3"/>
    </row>
    <row r="417" spans="1:4" ht="18.75">
      <c r="A417" s="3"/>
      <c r="B417" s="3"/>
      <c r="C417" s="3"/>
      <c r="D417" s="3"/>
    </row>
    <row r="418" spans="1:4" ht="18.75">
      <c r="A418" s="3"/>
      <c r="B418" s="3"/>
      <c r="C418" s="3"/>
      <c r="D418" s="3"/>
    </row>
    <row r="419" spans="1:4" ht="18.75">
      <c r="A419" s="3"/>
      <c r="B419" s="3"/>
      <c r="C419" s="3"/>
      <c r="D419" s="3"/>
    </row>
    <row r="420" spans="1:4" ht="18.75">
      <c r="A420" s="3"/>
      <c r="B420" s="3"/>
      <c r="C420" s="3"/>
      <c r="D420" s="3"/>
    </row>
    <row r="421" spans="1:4" ht="18.75">
      <c r="A421" s="3"/>
      <c r="B421" s="3"/>
      <c r="C421" s="3"/>
      <c r="D421" s="3"/>
    </row>
    <row r="422" spans="1:4" ht="18.75">
      <c r="A422" s="3"/>
      <c r="B422" s="3"/>
      <c r="C422" s="3"/>
      <c r="D422" s="3"/>
    </row>
    <row r="423" spans="1:4" ht="18.75">
      <c r="A423" s="3"/>
      <c r="B423" s="3"/>
      <c r="C423" s="3"/>
      <c r="D423" s="3"/>
    </row>
    <row r="424" spans="1:4" ht="18.75">
      <c r="A424" s="3"/>
      <c r="B424" s="3"/>
      <c r="C424" s="3"/>
      <c r="D424" s="3"/>
    </row>
    <row r="425" spans="1:4" ht="18.75">
      <c r="A425" s="3"/>
      <c r="B425" s="3"/>
      <c r="C425" s="3"/>
      <c r="D425" s="3"/>
    </row>
    <row r="426" spans="1:4" ht="18.75">
      <c r="A426" s="3"/>
      <c r="B426" s="3"/>
      <c r="C426" s="3"/>
      <c r="D426" s="3"/>
    </row>
    <row r="427" spans="1:4" ht="18.75">
      <c r="A427" s="3"/>
      <c r="B427" s="3"/>
      <c r="C427" s="3"/>
      <c r="D427" s="3"/>
    </row>
    <row r="428" spans="1:4" ht="18.75">
      <c r="A428" s="3"/>
      <c r="B428" s="3"/>
      <c r="C428" s="3"/>
      <c r="D428" s="3"/>
    </row>
    <row r="429" spans="1:4" ht="18.75">
      <c r="A429" s="3"/>
      <c r="B429" s="3"/>
      <c r="C429" s="3"/>
      <c r="D429" s="3"/>
    </row>
    <row r="430" spans="1:4" ht="18.75">
      <c r="A430" s="3"/>
      <c r="B430" s="3"/>
      <c r="C430" s="3"/>
      <c r="D430" s="3"/>
    </row>
    <row r="431" spans="1:4" ht="18.75">
      <c r="A431" s="3"/>
      <c r="B431" s="3"/>
      <c r="C431" s="3"/>
      <c r="D431" s="3"/>
    </row>
    <row r="432" spans="1:4" ht="18.75">
      <c r="A432" s="3"/>
      <c r="B432" s="3"/>
      <c r="C432" s="3"/>
      <c r="D432" s="3"/>
    </row>
    <row r="433" spans="1:4" ht="18.75">
      <c r="A433" s="3"/>
      <c r="B433" s="3"/>
      <c r="C433" s="3"/>
      <c r="D433" s="3"/>
    </row>
    <row r="434" spans="1:4" ht="18.75">
      <c r="A434" s="3"/>
      <c r="B434" s="3"/>
      <c r="C434" s="3"/>
      <c r="D434" s="3"/>
    </row>
    <row r="435" spans="1:4" ht="18.75">
      <c r="A435" s="3"/>
      <c r="B435" s="3"/>
      <c r="C435" s="3"/>
      <c r="D435" s="3"/>
    </row>
  </sheetData>
  <sheetProtection/>
  <mergeCells count="10">
    <mergeCell ref="C11:D11"/>
    <mergeCell ref="A8:D8"/>
    <mergeCell ref="A10:D10"/>
    <mergeCell ref="B2:D2"/>
    <mergeCell ref="B3:D3"/>
    <mergeCell ref="B4:D4"/>
    <mergeCell ref="B6:D6"/>
    <mergeCell ref="B5:D5"/>
    <mergeCell ref="A11:A12"/>
    <mergeCell ref="B11:B12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2012-11-12T10:09:59Z</cp:lastPrinted>
  <dcterms:created xsi:type="dcterms:W3CDTF">2007-07-02T11:46:05Z</dcterms:created>
  <dcterms:modified xsi:type="dcterms:W3CDTF">2012-11-26T10:15:43Z</dcterms:modified>
  <cp:category/>
  <cp:version/>
  <cp:contentType/>
  <cp:contentStatus/>
</cp:coreProperties>
</file>