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<sst xmlns="http://schemas.openxmlformats.org/spreadsheetml/2006/main" count="244" uniqueCount="116">
  <si>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</si>
  <si>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</si>
  <si>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</si>
  <si>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</si>
  <si>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</si>
  <si>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</si>
  <si>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</si>
  <si>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</si>
  <si>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</si>
  <si>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</si>
  <si>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</si>
  <si>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</si>
  <si>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</si>
  <si>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</si>
  <si>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</si>
  <si>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</si>
  <si>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</si>
  <si>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</si>
  <si>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</si>
  <si>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</si>
  <si>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</si>
  <si>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</si>
  <si>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</si>
  <si>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</si>
  <si>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</si>
  <si>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</si>
  <si>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</si>
  <si>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</si>
  <si>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</si>
  <si>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</si>
  <si>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</si>
  <si>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</si>
  <si>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</si>
  <si>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</si>
  <si>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</si>
  <si>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Пенсионное обеспечение населения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</si>
  <si>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</si>
  <si>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</si>
  <si>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</si>
  <si>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</si>
  <si>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</si>
  <si>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</si>
  <si>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</si>
  <si>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Ведомственная структура расходов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</si>
  <si>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</si>
  <si>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</si>
  <si>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</si>
  <si>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</si>
  <si>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</si>
  <si>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</si>
  <si>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</si>
  <si>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</si>
  <si>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</si>
  <si>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</si>
  <si>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ОБРАЗОВАНИЕ</t>
  </si>
  <si>
    <t>Проффесиональная подготовка, переподготовка и повышение квалификации</t>
  </si>
  <si>
    <t>07</t>
  </si>
  <si>
    <t>22 3 00 00110</t>
  </si>
  <si>
    <t>22 3 00 00190</t>
  </si>
  <si>
    <t>22 3 00 21010</t>
  </si>
  <si>
    <t>22 3 00 85050</t>
  </si>
  <si>
    <t>99 9 00 72390</t>
  </si>
  <si>
    <t>22 2 00 00190</t>
  </si>
  <si>
    <t>99 9 00 22960</t>
  </si>
  <si>
    <t>99 9 00 51180</t>
  </si>
  <si>
    <t>09 1 00 21500</t>
  </si>
  <si>
    <t>09 2 00 21530</t>
  </si>
  <si>
    <t>09 3 00 21540</t>
  </si>
  <si>
    <t>07 1 00 21410</t>
  </si>
  <si>
    <t>07 2 00 21420</t>
  </si>
  <si>
    <t>07 2 00 21430</t>
  </si>
  <si>
    <t>07 2 00 21440</t>
  </si>
  <si>
    <t>07 2 00 21450</t>
  </si>
  <si>
    <t>18 1 00 22610</t>
  </si>
  <si>
    <t>22 1 00 00190</t>
  </si>
  <si>
    <t>04 1 00 85010</t>
  </si>
  <si>
    <t>13 1 00 21950</t>
  </si>
  <si>
    <t>Матвеево-Курганского района на 2017 год</t>
  </si>
  <si>
    <t>Расходы по передаче полномочий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</si>
  <si>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 xml:space="preserve">                                                                                     и плановый период 2018 и 2019 годов"</t>
  </si>
  <si>
    <t>"О бюджете Новониколаевского сельского поселения</t>
  </si>
  <si>
    <t>Администрация Новониколаевского сельского поселения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</si>
  <si>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</si>
  <si>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</si>
  <si>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</si>
  <si>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</si>
  <si>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</si>
  <si>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</si>
  <si>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</si>
  <si>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</si>
  <si>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</si>
  <si>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09 4 00 21570</t>
  </si>
  <si>
    <t>10 1 00 21670</t>
  </si>
  <si>
    <t>10 2 00 21680</t>
  </si>
  <si>
    <t>10 2 00 21690</t>
  </si>
  <si>
    <t>10 2 00 21700</t>
  </si>
  <si>
    <t>10 3 00 21710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</si>
  <si>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</si>
  <si>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</si>
  <si>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</si>
  <si>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</si>
  <si>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</si>
  <si>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</si>
  <si>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</si>
  <si>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11 1 00 00590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</si>
  <si>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Новониколаевского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</si>
  <si>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Приложение 11</t>
  </si>
  <si>
    <t>бюджета сельского поселения на плановый период 2018 и 2019 годов</t>
  </si>
  <si>
    <t>Плановый период</t>
  </si>
  <si>
    <t>2018 год</t>
  </si>
  <si>
    <t>2019 год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</si>
  <si>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</si>
  <si>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11 1 00 90210</t>
  </si>
  <si>
    <r>
      <t xml:space="preserve">Расходы на капитальный ремонт памятников по </t>
    </r>
    <r>
      <rPr>
        <sz val="10"/>
        <rFont val="Times New Roman"/>
        <family val="1"/>
      </rPr>
      <t>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  </r>
  </si>
  <si>
    <t>11 1 00 73320</t>
  </si>
  <si>
    <t>11 1 00 S3320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</si>
</sst>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16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6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69" fontId="8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34" borderId="12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PageLayoutView="0" workbookViewId="0" topLeftCell="A55">
      <selection activeCell="H72" sqref="H72"/>
    </sheetView>
  </sheetViews>
  <sheetFormatPr defaultColWidth="9.00390625" defaultRowHeight="12.75"/>
  <cols>
    <col min="1" max="1" width="46.00390625" style="0" customWidth="1"/>
    <col min="2" max="2" width="5.25390625" style="0" customWidth="1"/>
    <col min="3" max="3" width="5.75390625" style="0" customWidth="1"/>
    <col min="4" max="4" width="5.25390625" style="0" customWidth="1"/>
    <col min="5" max="5" width="11.625" style="0" customWidth="1"/>
    <col min="6" max="6" width="6.375" style="0" customWidth="1"/>
    <col min="7" max="7" width="9.00390625" style="0" customWidth="1"/>
    <col min="8" max="8" width="8.375" style="0" customWidth="1"/>
    <col min="10" max="10" width="33.625" style="0" customWidth="1"/>
  </cols>
  <sheetData>
    <row r="1" spans="1:7" ht="15.75">
      <c r="A1" s="61" t="s">
        <v>106</v>
      </c>
      <c r="B1" s="61"/>
      <c r="C1" s="62"/>
      <c r="D1" s="62"/>
      <c r="E1" s="62"/>
      <c r="F1" s="62"/>
      <c r="G1" s="62"/>
    </row>
    <row r="2" spans="1:7" ht="15.75">
      <c r="A2" s="61" t="s">
        <v>24</v>
      </c>
      <c r="B2" s="61"/>
      <c r="C2" s="62"/>
      <c r="D2" s="62"/>
      <c r="E2" s="62"/>
      <c r="F2" s="62"/>
      <c r="G2" s="62"/>
    </row>
    <row r="3" spans="1:7" ht="15.75">
      <c r="A3" s="69" t="s">
        <v>80</v>
      </c>
      <c r="B3" s="69"/>
      <c r="C3" s="62"/>
      <c r="D3" s="62"/>
      <c r="E3" s="62"/>
      <c r="F3" s="62"/>
      <c r="G3" s="62"/>
    </row>
    <row r="4" spans="1:7" ht="15.75">
      <c r="A4" s="70" t="s">
        <v>77</v>
      </c>
      <c r="B4" s="70"/>
      <c r="C4" s="62"/>
      <c r="D4" s="62"/>
      <c r="E4" s="62"/>
      <c r="F4" s="62"/>
      <c r="G4" s="62"/>
    </row>
    <row r="5" spans="1:7" ht="0.75" customHeight="1">
      <c r="A5" s="69"/>
      <c r="B5" s="69"/>
      <c r="C5" s="62"/>
      <c r="D5" s="62"/>
      <c r="E5" s="62"/>
      <c r="F5" s="62"/>
      <c r="G5" s="62"/>
    </row>
    <row r="6" spans="1:7" ht="0.75" customHeight="1">
      <c r="A6" s="1"/>
      <c r="B6" s="1"/>
      <c r="C6" s="3"/>
      <c r="D6" s="3"/>
      <c r="E6" s="3"/>
      <c r="F6" s="3"/>
      <c r="G6" s="3"/>
    </row>
    <row r="7" spans="1:7" ht="15.75" hidden="1">
      <c r="A7" s="63"/>
      <c r="B7" s="63"/>
      <c r="C7" s="68"/>
      <c r="D7" s="68"/>
      <c r="E7" s="68"/>
      <c r="F7" s="68"/>
      <c r="G7" s="68"/>
    </row>
    <row r="8" spans="1:7" ht="15.75">
      <c r="A8" s="65" t="s">
        <v>79</v>
      </c>
      <c r="B8" s="65"/>
      <c r="C8" s="66"/>
      <c r="D8" s="66"/>
      <c r="E8" s="66"/>
      <c r="F8" s="66"/>
      <c r="G8" s="66"/>
    </row>
    <row r="9" spans="1:7" ht="15.75">
      <c r="A9" s="50"/>
      <c r="B9" s="50"/>
      <c r="C9" s="49"/>
      <c r="D9" s="49"/>
      <c r="E9" s="49"/>
      <c r="F9" s="49"/>
      <c r="G9" s="49"/>
    </row>
    <row r="10" spans="1:7" ht="15.75">
      <c r="A10" s="63" t="s">
        <v>43</v>
      </c>
      <c r="B10" s="63"/>
      <c r="C10" s="67"/>
      <c r="D10" s="67"/>
      <c r="E10" s="67"/>
      <c r="F10" s="67"/>
      <c r="G10" s="67"/>
    </row>
    <row r="11" spans="1:7" ht="15.75">
      <c r="A11" s="63" t="s">
        <v>107</v>
      </c>
      <c r="B11" s="63"/>
      <c r="C11" s="64"/>
      <c r="D11" s="64"/>
      <c r="E11" s="64"/>
      <c r="F11" s="64"/>
      <c r="G11" s="64"/>
    </row>
    <row r="12" spans="1:7" ht="15.75" hidden="1">
      <c r="A12" s="63"/>
      <c r="B12" s="63"/>
      <c r="C12" s="63"/>
      <c r="D12" s="63"/>
      <c r="E12" s="63"/>
      <c r="F12" s="63"/>
      <c r="G12" s="63"/>
    </row>
    <row r="13" spans="1:7" ht="15.75">
      <c r="A13" s="8"/>
      <c r="B13" s="8"/>
      <c r="C13" s="8"/>
      <c r="D13" s="8"/>
      <c r="E13" s="8"/>
      <c r="F13" s="8"/>
      <c r="G13" s="8"/>
    </row>
    <row r="14" spans="1:7" ht="15.75">
      <c r="A14" s="1"/>
      <c r="B14" s="1"/>
      <c r="C14" s="2"/>
      <c r="D14" s="2"/>
      <c r="E14" s="2"/>
      <c r="F14" s="64" t="s">
        <v>0</v>
      </c>
      <c r="G14" s="64"/>
    </row>
    <row r="15" spans="1:10" ht="15.75" customHeight="1">
      <c r="A15" s="75" t="s">
        <v>1</v>
      </c>
      <c r="B15" s="79" t="s">
        <v>44</v>
      </c>
      <c r="C15" s="75" t="s">
        <v>2</v>
      </c>
      <c r="D15" s="75" t="s">
        <v>3</v>
      </c>
      <c r="E15" s="75" t="s">
        <v>4</v>
      </c>
      <c r="F15" s="82" t="s">
        <v>5</v>
      </c>
      <c r="G15" s="71" t="s">
        <v>108</v>
      </c>
      <c r="H15" s="72"/>
      <c r="J15" s="5"/>
    </row>
    <row r="16" spans="1:8" ht="4.5" customHeight="1">
      <c r="A16" s="76"/>
      <c r="B16" s="80"/>
      <c r="C16" s="76"/>
      <c r="D16" s="76"/>
      <c r="E16" s="76"/>
      <c r="F16" s="83"/>
      <c r="G16" s="73"/>
      <c r="H16" s="74"/>
    </row>
    <row r="17" spans="1:8" ht="5.25" customHeight="1">
      <c r="A17" s="77"/>
      <c r="B17" s="80"/>
      <c r="C17" s="77"/>
      <c r="D17" s="77"/>
      <c r="E17" s="77"/>
      <c r="F17" s="77"/>
      <c r="G17" s="73"/>
      <c r="H17" s="74"/>
    </row>
    <row r="18" spans="1:8" ht="27.75" customHeight="1">
      <c r="A18" s="78"/>
      <c r="B18" s="81"/>
      <c r="C18" s="78"/>
      <c r="D18" s="78"/>
      <c r="E18" s="78"/>
      <c r="F18" s="78"/>
      <c r="G18" s="51" t="s">
        <v>109</v>
      </c>
      <c r="H18" s="51" t="s">
        <v>110</v>
      </c>
    </row>
    <row r="19" spans="1:8" ht="24.75" customHeight="1">
      <c r="A19" s="10" t="s">
        <v>81</v>
      </c>
      <c r="B19" s="44">
        <v>951</v>
      </c>
      <c r="C19" s="11"/>
      <c r="D19" s="11"/>
      <c r="E19" s="11"/>
      <c r="F19" s="12"/>
      <c r="G19" s="13">
        <f>SUM(G20+G33+G36+G47+G62+G69+G72+G61)</f>
        <v>11219</v>
      </c>
      <c r="H19" s="13">
        <f>SUM(H20+H33+H36+H47+H62+H69+H72+H61)</f>
        <v>9805.1</v>
      </c>
    </row>
    <row r="20" spans="1:8" ht="12.75">
      <c r="A20" s="14" t="s">
        <v>6</v>
      </c>
      <c r="B20" s="15">
        <v>951</v>
      </c>
      <c r="C20" s="16" t="s">
        <v>7</v>
      </c>
      <c r="D20" s="16"/>
      <c r="E20" s="16"/>
      <c r="F20" s="17"/>
      <c r="G20" s="18">
        <f>SUM(G21+G29)</f>
        <v>4122.799999999999</v>
      </c>
      <c r="H20" s="18">
        <f>SUM(H21+H29)</f>
        <v>4141.2</v>
      </c>
    </row>
    <row r="21" spans="1:8" ht="51" customHeight="1">
      <c r="A21" s="19" t="s">
        <v>9</v>
      </c>
      <c r="B21" s="24">
        <v>951</v>
      </c>
      <c r="C21" s="17" t="s">
        <v>7</v>
      </c>
      <c r="D21" s="17" t="s">
        <v>10</v>
      </c>
      <c r="E21" s="17"/>
      <c r="F21" s="17"/>
      <c r="G21" s="18">
        <f>SUM(G22:G28)</f>
        <v>3982.7999999999997</v>
      </c>
      <c r="H21" s="18">
        <f>SUM(H22:H28)</f>
        <v>4001.2</v>
      </c>
    </row>
    <row r="22" spans="1:8" ht="102">
      <c r="A22" s="52" t="s">
        <v>45</v>
      </c>
      <c r="B22" s="20">
        <v>951</v>
      </c>
      <c r="C22" s="21" t="s">
        <v>7</v>
      </c>
      <c r="D22" s="21" t="s">
        <v>10</v>
      </c>
      <c r="E22" s="21" t="s">
        <v>57</v>
      </c>
      <c r="F22" s="21" t="s">
        <v>29</v>
      </c>
      <c r="G22" s="26">
        <v>3381.9</v>
      </c>
      <c r="H22" s="26">
        <v>3381.9</v>
      </c>
    </row>
    <row r="23" spans="1:8" ht="89.25" customHeight="1">
      <c r="A23" s="52" t="s">
        <v>46</v>
      </c>
      <c r="B23" s="20">
        <v>951</v>
      </c>
      <c r="C23" s="21" t="s">
        <v>7</v>
      </c>
      <c r="D23" s="21" t="s">
        <v>10</v>
      </c>
      <c r="E23" s="21" t="s">
        <v>58</v>
      </c>
      <c r="F23" s="21" t="s">
        <v>29</v>
      </c>
      <c r="G23" s="26">
        <v>20</v>
      </c>
      <c r="H23" s="26">
        <v>20</v>
      </c>
    </row>
    <row r="24" spans="1:8" ht="90" customHeight="1">
      <c r="A24" s="52" t="s">
        <v>47</v>
      </c>
      <c r="B24" s="20">
        <v>951</v>
      </c>
      <c r="C24" s="21" t="s">
        <v>7</v>
      </c>
      <c r="D24" s="21" t="s">
        <v>10</v>
      </c>
      <c r="E24" s="21" t="s">
        <v>58</v>
      </c>
      <c r="F24" s="21" t="s">
        <v>30</v>
      </c>
      <c r="G24" s="26">
        <v>548.1</v>
      </c>
      <c r="H24" s="26">
        <v>566.5</v>
      </c>
    </row>
    <row r="25" spans="1:8" ht="79.5" customHeight="1">
      <c r="A25" s="52" t="s">
        <v>82</v>
      </c>
      <c r="B25" s="20">
        <v>951</v>
      </c>
      <c r="C25" s="21" t="s">
        <v>7</v>
      </c>
      <c r="D25" s="21" t="s">
        <v>10</v>
      </c>
      <c r="E25" s="21" t="s">
        <v>58</v>
      </c>
      <c r="F25" s="21" t="s">
        <v>31</v>
      </c>
      <c r="G25" s="26">
        <v>10</v>
      </c>
      <c r="H25" s="26">
        <v>10</v>
      </c>
    </row>
    <row r="26" spans="1:8" ht="102">
      <c r="A26" s="53" t="s">
        <v>48</v>
      </c>
      <c r="B26" s="20">
        <v>951</v>
      </c>
      <c r="C26" s="21" t="s">
        <v>7</v>
      </c>
      <c r="D26" s="21" t="s">
        <v>10</v>
      </c>
      <c r="E26" s="21" t="s">
        <v>59</v>
      </c>
      <c r="F26" s="21" t="s">
        <v>30</v>
      </c>
      <c r="G26" s="26">
        <v>22</v>
      </c>
      <c r="H26" s="26">
        <v>22</v>
      </c>
    </row>
    <row r="27" spans="1:8" ht="78" customHeight="1">
      <c r="A27" s="54" t="s">
        <v>50</v>
      </c>
      <c r="B27" s="20">
        <v>951</v>
      </c>
      <c r="C27" s="21" t="s">
        <v>7</v>
      </c>
      <c r="D27" s="21" t="s">
        <v>10</v>
      </c>
      <c r="E27" s="21" t="s">
        <v>60</v>
      </c>
      <c r="F27" s="55">
        <v>540</v>
      </c>
      <c r="G27" s="56">
        <v>0.6</v>
      </c>
      <c r="H27" s="56">
        <v>0.6</v>
      </c>
    </row>
    <row r="28" spans="1:8" ht="129" customHeight="1">
      <c r="A28" s="35" t="s">
        <v>51</v>
      </c>
      <c r="B28" s="20">
        <v>951</v>
      </c>
      <c r="C28" s="21" t="s">
        <v>7</v>
      </c>
      <c r="D28" s="21" t="s">
        <v>10</v>
      </c>
      <c r="E28" s="21" t="s">
        <v>61</v>
      </c>
      <c r="F28" s="21" t="s">
        <v>30</v>
      </c>
      <c r="G28" s="56">
        <v>0.2</v>
      </c>
      <c r="H28" s="56">
        <v>0.2</v>
      </c>
    </row>
    <row r="29" spans="1:8" ht="18.75" customHeight="1">
      <c r="A29" s="30" t="s">
        <v>23</v>
      </c>
      <c r="B29" s="24">
        <v>951</v>
      </c>
      <c r="C29" s="28" t="s">
        <v>7</v>
      </c>
      <c r="D29" s="28" t="s">
        <v>28</v>
      </c>
      <c r="E29" s="17"/>
      <c r="F29" s="28"/>
      <c r="G29" s="31">
        <f>SUM(G30:G32)</f>
        <v>140</v>
      </c>
      <c r="H29" s="31">
        <f>SUM(H30:H32)</f>
        <v>140</v>
      </c>
    </row>
    <row r="30" spans="1:8" ht="90.75" customHeight="1">
      <c r="A30" s="45" t="s">
        <v>37</v>
      </c>
      <c r="B30" s="20">
        <v>951</v>
      </c>
      <c r="C30" s="21" t="s">
        <v>7</v>
      </c>
      <c r="D30" s="21" t="s">
        <v>28</v>
      </c>
      <c r="E30" s="21" t="s">
        <v>62</v>
      </c>
      <c r="F30" s="21" t="s">
        <v>30</v>
      </c>
      <c r="G30" s="26">
        <v>120</v>
      </c>
      <c r="H30" s="26">
        <v>120</v>
      </c>
    </row>
    <row r="31" spans="1:8" ht="89.25" customHeight="1">
      <c r="A31" s="45" t="s">
        <v>39</v>
      </c>
      <c r="B31" s="20">
        <v>951</v>
      </c>
      <c r="C31" s="21" t="s">
        <v>7</v>
      </c>
      <c r="D31" s="21" t="s">
        <v>28</v>
      </c>
      <c r="E31" s="21" t="s">
        <v>62</v>
      </c>
      <c r="F31" s="55">
        <v>850</v>
      </c>
      <c r="G31" s="26">
        <v>10</v>
      </c>
      <c r="H31" s="26">
        <v>10</v>
      </c>
    </row>
    <row r="32" spans="1:8" ht="102">
      <c r="A32" s="57" t="s">
        <v>52</v>
      </c>
      <c r="B32" s="20">
        <v>951</v>
      </c>
      <c r="C32" s="21" t="s">
        <v>7</v>
      </c>
      <c r="D32" s="21" t="s">
        <v>28</v>
      </c>
      <c r="E32" s="32" t="s">
        <v>63</v>
      </c>
      <c r="F32" s="21" t="s">
        <v>30</v>
      </c>
      <c r="G32" s="26">
        <v>10</v>
      </c>
      <c r="H32" s="26">
        <v>10</v>
      </c>
    </row>
    <row r="33" spans="1:8" ht="12.75">
      <c r="A33" s="19" t="s">
        <v>11</v>
      </c>
      <c r="B33" s="24">
        <v>951</v>
      </c>
      <c r="C33" s="17" t="s">
        <v>8</v>
      </c>
      <c r="D33" s="17"/>
      <c r="E33" s="17"/>
      <c r="F33" s="17"/>
      <c r="G33" s="33">
        <f>SUM(G34)</f>
        <v>173.3</v>
      </c>
      <c r="H33" s="33">
        <f>SUM(H34)</f>
        <v>173.3</v>
      </c>
    </row>
    <row r="34" spans="1:10" ht="18.75">
      <c r="A34" s="19" t="s">
        <v>12</v>
      </c>
      <c r="B34" s="24">
        <v>951</v>
      </c>
      <c r="C34" s="17" t="s">
        <v>8</v>
      </c>
      <c r="D34" s="17" t="s">
        <v>13</v>
      </c>
      <c r="E34" s="17"/>
      <c r="F34" s="17"/>
      <c r="G34" s="33">
        <f>SUM(G35)</f>
        <v>173.3</v>
      </c>
      <c r="H34" s="33">
        <f>SUM(H35)</f>
        <v>173.3</v>
      </c>
      <c r="I34" s="4"/>
      <c r="J34" s="4"/>
    </row>
    <row r="35" spans="1:10" ht="90.75" customHeight="1">
      <c r="A35" s="25" t="s">
        <v>53</v>
      </c>
      <c r="B35" s="20">
        <v>951</v>
      </c>
      <c r="C35" s="21" t="s">
        <v>8</v>
      </c>
      <c r="D35" s="21" t="s">
        <v>13</v>
      </c>
      <c r="E35" s="21" t="s">
        <v>64</v>
      </c>
      <c r="F35" s="21" t="s">
        <v>29</v>
      </c>
      <c r="G35" s="32">
        <v>173.3</v>
      </c>
      <c r="H35" s="32">
        <v>173.3</v>
      </c>
      <c r="I35" s="4"/>
      <c r="J35" s="4"/>
    </row>
    <row r="36" spans="1:8" ht="25.5">
      <c r="A36" s="19" t="s">
        <v>14</v>
      </c>
      <c r="B36" s="24">
        <v>951</v>
      </c>
      <c r="C36" s="17" t="s">
        <v>13</v>
      </c>
      <c r="D36" s="17"/>
      <c r="E36" s="17"/>
      <c r="F36" s="17"/>
      <c r="G36" s="18">
        <f>SUM(G37)</f>
        <v>31</v>
      </c>
      <c r="H36" s="18">
        <f>SUM(H37)</f>
        <v>31</v>
      </c>
    </row>
    <row r="37" spans="1:8" ht="38.25">
      <c r="A37" s="34" t="s">
        <v>36</v>
      </c>
      <c r="B37" s="24">
        <v>951</v>
      </c>
      <c r="C37" s="17" t="s">
        <v>13</v>
      </c>
      <c r="D37" s="17" t="s">
        <v>15</v>
      </c>
      <c r="E37" s="17"/>
      <c r="F37" s="17"/>
      <c r="G37" s="18">
        <f>SUM(G38:G46)</f>
        <v>31</v>
      </c>
      <c r="H37" s="18">
        <f>SUM(H38:H46)</f>
        <v>31</v>
      </c>
    </row>
    <row r="38" spans="1:8" ht="144.75" customHeight="1">
      <c r="A38" s="29" t="s">
        <v>83</v>
      </c>
      <c r="B38" s="20">
        <v>951</v>
      </c>
      <c r="C38" s="21" t="s">
        <v>13</v>
      </c>
      <c r="D38" s="21" t="s">
        <v>15</v>
      </c>
      <c r="E38" s="21" t="s">
        <v>65</v>
      </c>
      <c r="F38" s="21" t="s">
        <v>30</v>
      </c>
      <c r="G38" s="26">
        <v>0.5</v>
      </c>
      <c r="H38" s="26">
        <v>0.5</v>
      </c>
    </row>
    <row r="39" spans="1:8" ht="135.75" customHeight="1">
      <c r="A39" s="29" t="s">
        <v>84</v>
      </c>
      <c r="B39" s="20">
        <v>951</v>
      </c>
      <c r="C39" s="21" t="s">
        <v>13</v>
      </c>
      <c r="D39" s="21" t="s">
        <v>15</v>
      </c>
      <c r="E39" s="21" t="s">
        <v>66</v>
      </c>
      <c r="F39" s="21" t="s">
        <v>30</v>
      </c>
      <c r="G39" s="26">
        <v>0.5</v>
      </c>
      <c r="H39" s="26">
        <v>0.5</v>
      </c>
    </row>
    <row r="40" spans="1:8" ht="115.5" customHeight="1">
      <c r="A40" s="29" t="s">
        <v>85</v>
      </c>
      <c r="B40" s="20">
        <v>951</v>
      </c>
      <c r="C40" s="21" t="s">
        <v>13</v>
      </c>
      <c r="D40" s="21" t="s">
        <v>15</v>
      </c>
      <c r="E40" s="21" t="s">
        <v>67</v>
      </c>
      <c r="F40" s="21" t="s">
        <v>30</v>
      </c>
      <c r="G40" s="26">
        <v>0.5</v>
      </c>
      <c r="H40" s="26">
        <v>0.5</v>
      </c>
    </row>
    <row r="41" spans="1:8" ht="127.5">
      <c r="A41" s="29" t="s">
        <v>86</v>
      </c>
      <c r="B41" s="20">
        <v>951</v>
      </c>
      <c r="C41" s="21" t="s">
        <v>13</v>
      </c>
      <c r="D41" s="21" t="s">
        <v>15</v>
      </c>
      <c r="E41" s="21" t="s">
        <v>91</v>
      </c>
      <c r="F41" s="21" t="s">
        <v>30</v>
      </c>
      <c r="G41" s="26">
        <v>0.5</v>
      </c>
      <c r="H41" s="26">
        <v>0.5</v>
      </c>
    </row>
    <row r="42" spans="1:8" ht="116.25" customHeight="1">
      <c r="A42" s="29" t="s">
        <v>87</v>
      </c>
      <c r="B42" s="20">
        <v>951</v>
      </c>
      <c r="C42" s="21" t="s">
        <v>13</v>
      </c>
      <c r="D42" s="21" t="s">
        <v>15</v>
      </c>
      <c r="E42" s="21" t="s">
        <v>92</v>
      </c>
      <c r="F42" s="21" t="s">
        <v>30</v>
      </c>
      <c r="G42" s="26">
        <v>2</v>
      </c>
      <c r="H42" s="26">
        <v>2</v>
      </c>
    </row>
    <row r="43" spans="1:8" ht="102">
      <c r="A43" s="29" t="s">
        <v>88</v>
      </c>
      <c r="B43" s="20">
        <v>951</v>
      </c>
      <c r="C43" s="21" t="s">
        <v>13</v>
      </c>
      <c r="D43" s="21" t="s">
        <v>15</v>
      </c>
      <c r="E43" s="21" t="s">
        <v>93</v>
      </c>
      <c r="F43" s="21" t="s">
        <v>30</v>
      </c>
      <c r="G43" s="26">
        <v>3</v>
      </c>
      <c r="H43" s="26">
        <v>3</v>
      </c>
    </row>
    <row r="44" spans="1:8" ht="132.75" customHeight="1">
      <c r="A44" s="25" t="s">
        <v>89</v>
      </c>
      <c r="B44" s="20">
        <v>951</v>
      </c>
      <c r="C44" s="21" t="s">
        <v>13</v>
      </c>
      <c r="D44" s="21" t="s">
        <v>15</v>
      </c>
      <c r="E44" s="21" t="s">
        <v>94</v>
      </c>
      <c r="F44" s="21" t="s">
        <v>30</v>
      </c>
      <c r="G44" s="26">
        <v>15</v>
      </c>
      <c r="H44" s="26">
        <v>15</v>
      </c>
    </row>
    <row r="45" spans="1:8" ht="117.75" customHeight="1">
      <c r="A45" s="35" t="s">
        <v>38</v>
      </c>
      <c r="B45" s="20">
        <v>951</v>
      </c>
      <c r="C45" s="21" t="s">
        <v>13</v>
      </c>
      <c r="D45" s="21" t="s">
        <v>15</v>
      </c>
      <c r="E45" s="21" t="s">
        <v>95</v>
      </c>
      <c r="F45" s="21" t="s">
        <v>30</v>
      </c>
      <c r="G45" s="56">
        <v>8</v>
      </c>
      <c r="H45" s="56">
        <v>8</v>
      </c>
    </row>
    <row r="46" spans="1:8" ht="117" customHeight="1">
      <c r="A46" s="29" t="s">
        <v>90</v>
      </c>
      <c r="B46" s="20">
        <v>951</v>
      </c>
      <c r="C46" s="21" t="s">
        <v>13</v>
      </c>
      <c r="D46" s="21" t="s">
        <v>15</v>
      </c>
      <c r="E46" s="21" t="s">
        <v>96</v>
      </c>
      <c r="F46" s="21" t="s">
        <v>30</v>
      </c>
      <c r="G46" s="56">
        <v>1</v>
      </c>
      <c r="H46" s="56">
        <v>1</v>
      </c>
    </row>
    <row r="47" spans="1:8" ht="12.75">
      <c r="A47" s="19" t="s">
        <v>21</v>
      </c>
      <c r="B47" s="24">
        <v>951</v>
      </c>
      <c r="C47" s="17" t="s">
        <v>16</v>
      </c>
      <c r="D47" s="17" t="s">
        <v>20</v>
      </c>
      <c r="E47" s="17"/>
      <c r="F47" s="17"/>
      <c r="G47" s="18">
        <f>SUM(G48+G50)</f>
        <v>2948.9000000000005</v>
      </c>
      <c r="H47" s="18">
        <f>SUM(H48+H50)</f>
        <v>1470.6000000000001</v>
      </c>
    </row>
    <row r="48" spans="1:8" ht="12.75">
      <c r="A48" s="19" t="s">
        <v>22</v>
      </c>
      <c r="B48" s="24">
        <v>951</v>
      </c>
      <c r="C48" s="17" t="s">
        <v>16</v>
      </c>
      <c r="D48" s="17" t="s">
        <v>8</v>
      </c>
      <c r="E48" s="17"/>
      <c r="F48" s="17"/>
      <c r="G48" s="18">
        <f>SUM(G49:G49)</f>
        <v>60</v>
      </c>
      <c r="H48" s="18">
        <f>SUM(H49:H49)</f>
        <v>60</v>
      </c>
    </row>
    <row r="49" spans="1:8" ht="114.75">
      <c r="A49" s="45" t="s">
        <v>97</v>
      </c>
      <c r="B49" s="20">
        <v>951</v>
      </c>
      <c r="C49" s="22" t="s">
        <v>16</v>
      </c>
      <c r="D49" s="22" t="s">
        <v>8</v>
      </c>
      <c r="E49" s="21" t="s">
        <v>68</v>
      </c>
      <c r="F49" s="22" t="s">
        <v>30</v>
      </c>
      <c r="G49" s="23">
        <v>60</v>
      </c>
      <c r="H49" s="23">
        <v>60</v>
      </c>
    </row>
    <row r="50" spans="1:8" ht="12.75">
      <c r="A50" s="19" t="s">
        <v>17</v>
      </c>
      <c r="B50" s="24">
        <v>951</v>
      </c>
      <c r="C50" s="17" t="s">
        <v>16</v>
      </c>
      <c r="D50" s="17" t="s">
        <v>13</v>
      </c>
      <c r="E50" s="17"/>
      <c r="F50" s="17"/>
      <c r="G50" s="18">
        <f>SUM(G51:G58)</f>
        <v>2888.9000000000005</v>
      </c>
      <c r="H50" s="18">
        <f>SUM(H51:H58)</f>
        <v>1410.6000000000001</v>
      </c>
    </row>
    <row r="51" spans="1:8" ht="102">
      <c r="A51" s="58" t="s">
        <v>98</v>
      </c>
      <c r="B51" s="20">
        <v>951</v>
      </c>
      <c r="C51" s="21" t="s">
        <v>16</v>
      </c>
      <c r="D51" s="21" t="s">
        <v>13</v>
      </c>
      <c r="E51" s="21" t="s">
        <v>69</v>
      </c>
      <c r="F51" s="21" t="s">
        <v>30</v>
      </c>
      <c r="G51" s="26">
        <v>1183.5</v>
      </c>
      <c r="H51" s="26">
        <v>1245.2</v>
      </c>
    </row>
    <row r="52" spans="1:8" ht="91.5" customHeight="1">
      <c r="A52" s="58" t="s">
        <v>99</v>
      </c>
      <c r="B52" s="20">
        <v>951</v>
      </c>
      <c r="C52" s="21" t="s">
        <v>16</v>
      </c>
      <c r="D52" s="21" t="s">
        <v>13</v>
      </c>
      <c r="E52" s="21" t="s">
        <v>69</v>
      </c>
      <c r="F52" s="21" t="s">
        <v>31</v>
      </c>
      <c r="G52" s="26">
        <v>5</v>
      </c>
      <c r="H52" s="26">
        <v>5</v>
      </c>
    </row>
    <row r="53" spans="1:8" ht="103.5" customHeight="1">
      <c r="A53" s="58" t="s">
        <v>100</v>
      </c>
      <c r="B53" s="20">
        <v>951</v>
      </c>
      <c r="C53" s="21" t="s">
        <v>16</v>
      </c>
      <c r="D53" s="21" t="s">
        <v>13</v>
      </c>
      <c r="E53" s="21" t="s">
        <v>70</v>
      </c>
      <c r="F53" s="21" t="s">
        <v>30</v>
      </c>
      <c r="G53" s="26">
        <v>10</v>
      </c>
      <c r="H53" s="26">
        <v>10</v>
      </c>
    </row>
    <row r="54" spans="1:8" ht="114.75">
      <c r="A54" s="58" t="s">
        <v>101</v>
      </c>
      <c r="B54" s="20">
        <v>951</v>
      </c>
      <c r="C54" s="21" t="s">
        <v>16</v>
      </c>
      <c r="D54" s="21" t="s">
        <v>13</v>
      </c>
      <c r="E54" s="21" t="s">
        <v>71</v>
      </c>
      <c r="F54" s="21" t="s">
        <v>30</v>
      </c>
      <c r="G54" s="26">
        <v>30</v>
      </c>
      <c r="H54" s="26">
        <v>30</v>
      </c>
    </row>
    <row r="55" spans="1:8" ht="104.25" customHeight="1">
      <c r="A55" s="45" t="s">
        <v>111</v>
      </c>
      <c r="B55" s="20">
        <v>951</v>
      </c>
      <c r="C55" s="21" t="s">
        <v>16</v>
      </c>
      <c r="D55" s="21" t="s">
        <v>13</v>
      </c>
      <c r="E55" s="21" t="s">
        <v>72</v>
      </c>
      <c r="F55" s="21" t="s">
        <v>30</v>
      </c>
      <c r="G55" s="26">
        <v>95.4</v>
      </c>
      <c r="H55" s="26">
        <v>95.4</v>
      </c>
    </row>
    <row r="56" spans="1:8" ht="108.75" customHeight="1">
      <c r="A56" s="45" t="s">
        <v>111</v>
      </c>
      <c r="B56" s="20">
        <v>951</v>
      </c>
      <c r="C56" s="60" t="s">
        <v>16</v>
      </c>
      <c r="D56" s="22" t="s">
        <v>13</v>
      </c>
      <c r="E56" s="22" t="s">
        <v>114</v>
      </c>
      <c r="F56" s="22" t="s">
        <v>30</v>
      </c>
      <c r="G56" s="23">
        <v>1452.2</v>
      </c>
      <c r="H56" s="26">
        <v>0</v>
      </c>
    </row>
    <row r="57" spans="1:8" ht="70.5" customHeight="1">
      <c r="A57" s="59" t="s">
        <v>113</v>
      </c>
      <c r="B57" s="20">
        <v>951</v>
      </c>
      <c r="C57" s="60" t="s">
        <v>16</v>
      </c>
      <c r="D57" s="22" t="s">
        <v>13</v>
      </c>
      <c r="E57" s="22" t="s">
        <v>115</v>
      </c>
      <c r="F57" s="22" t="s">
        <v>30</v>
      </c>
      <c r="G57" s="23">
        <v>87.8</v>
      </c>
      <c r="H57" s="26">
        <v>0</v>
      </c>
    </row>
    <row r="58" spans="1:8" ht="126.75" customHeight="1">
      <c r="A58" s="45" t="s">
        <v>102</v>
      </c>
      <c r="B58" s="20">
        <v>951</v>
      </c>
      <c r="C58" s="21" t="s">
        <v>16</v>
      </c>
      <c r="D58" s="21" t="s">
        <v>13</v>
      </c>
      <c r="E58" s="21" t="s">
        <v>73</v>
      </c>
      <c r="F58" s="21" t="s">
        <v>30</v>
      </c>
      <c r="G58" s="26">
        <v>25</v>
      </c>
      <c r="H58" s="26">
        <v>25</v>
      </c>
    </row>
    <row r="59" spans="1:8" ht="24.75" customHeight="1">
      <c r="A59" s="34" t="s">
        <v>54</v>
      </c>
      <c r="B59" s="24">
        <v>951</v>
      </c>
      <c r="C59" s="28" t="s">
        <v>56</v>
      </c>
      <c r="D59" s="28"/>
      <c r="E59" s="28"/>
      <c r="F59" s="28"/>
      <c r="G59" s="46">
        <f>SUM(G60)</f>
        <v>20</v>
      </c>
      <c r="H59" s="46">
        <f>SUM(H60)</f>
        <v>20</v>
      </c>
    </row>
    <row r="60" spans="1:8" ht="25.5" customHeight="1">
      <c r="A60" s="34" t="s">
        <v>55</v>
      </c>
      <c r="B60" s="24">
        <v>951</v>
      </c>
      <c r="C60" s="28" t="s">
        <v>56</v>
      </c>
      <c r="D60" s="28" t="s">
        <v>16</v>
      </c>
      <c r="E60" s="28"/>
      <c r="F60" s="28"/>
      <c r="G60" s="46">
        <f>SUM(G61)</f>
        <v>20</v>
      </c>
      <c r="H60" s="46">
        <f>SUM(H61)</f>
        <v>20</v>
      </c>
    </row>
    <row r="61" spans="1:8" ht="93.75" customHeight="1">
      <c r="A61" s="45" t="s">
        <v>103</v>
      </c>
      <c r="B61" s="20">
        <v>951</v>
      </c>
      <c r="C61" s="21" t="s">
        <v>56</v>
      </c>
      <c r="D61" s="21" t="s">
        <v>16</v>
      </c>
      <c r="E61" s="21" t="s">
        <v>74</v>
      </c>
      <c r="F61" s="21" t="s">
        <v>30</v>
      </c>
      <c r="G61" s="26">
        <v>20</v>
      </c>
      <c r="H61" s="26">
        <v>20</v>
      </c>
    </row>
    <row r="62" spans="1:8" ht="12.75">
      <c r="A62" s="19" t="s">
        <v>33</v>
      </c>
      <c r="B62" s="24">
        <v>951</v>
      </c>
      <c r="C62" s="17" t="s">
        <v>18</v>
      </c>
      <c r="D62" s="17"/>
      <c r="E62" s="21"/>
      <c r="F62" s="21"/>
      <c r="G62" s="18">
        <f>SUM(G63)</f>
        <v>3829</v>
      </c>
      <c r="H62" s="18">
        <f>SUM(H63)</f>
        <v>3875</v>
      </c>
    </row>
    <row r="63" spans="1:8" ht="12.75">
      <c r="A63" s="30" t="s">
        <v>19</v>
      </c>
      <c r="B63" s="24">
        <v>951</v>
      </c>
      <c r="C63" s="28" t="s">
        <v>18</v>
      </c>
      <c r="D63" s="28" t="s">
        <v>7</v>
      </c>
      <c r="E63" s="17"/>
      <c r="F63" s="28"/>
      <c r="G63" s="31">
        <f>SUM(G64:G68)</f>
        <v>3829</v>
      </c>
      <c r="H63" s="31">
        <f>SUM(H64:H68)</f>
        <v>3875</v>
      </c>
    </row>
    <row r="64" spans="1:8" ht="63" customHeight="1">
      <c r="A64" s="35" t="s">
        <v>87</v>
      </c>
      <c r="B64" s="20">
        <v>951</v>
      </c>
      <c r="C64" s="21" t="s">
        <v>18</v>
      </c>
      <c r="D64" s="21" t="s">
        <v>7</v>
      </c>
      <c r="E64" s="21" t="s">
        <v>92</v>
      </c>
      <c r="F64" s="21" t="s">
        <v>30</v>
      </c>
      <c r="G64" s="26">
        <v>36</v>
      </c>
      <c r="H64" s="26">
        <v>36</v>
      </c>
    </row>
    <row r="65" spans="1:8" ht="63.75">
      <c r="A65" s="58" t="s">
        <v>49</v>
      </c>
      <c r="B65" s="20">
        <v>951</v>
      </c>
      <c r="C65" s="21" t="s">
        <v>18</v>
      </c>
      <c r="D65" s="21" t="s">
        <v>7</v>
      </c>
      <c r="E65" s="21" t="s">
        <v>104</v>
      </c>
      <c r="F65" s="21" t="s">
        <v>32</v>
      </c>
      <c r="G65" s="26">
        <v>2672.5</v>
      </c>
      <c r="H65" s="26">
        <v>2672.5</v>
      </c>
    </row>
    <row r="66" spans="1:8" ht="62.25" customHeight="1">
      <c r="A66" s="58" t="s">
        <v>40</v>
      </c>
      <c r="B66" s="20">
        <v>951</v>
      </c>
      <c r="C66" s="21" t="s">
        <v>18</v>
      </c>
      <c r="D66" s="21" t="s">
        <v>7</v>
      </c>
      <c r="E66" s="21" t="s">
        <v>104</v>
      </c>
      <c r="F66" s="21" t="s">
        <v>30</v>
      </c>
      <c r="G66" s="26">
        <v>1110.5</v>
      </c>
      <c r="H66" s="26">
        <v>1156.5</v>
      </c>
    </row>
    <row r="67" spans="1:8" ht="63.75">
      <c r="A67" s="58" t="s">
        <v>42</v>
      </c>
      <c r="B67" s="20">
        <v>951</v>
      </c>
      <c r="C67" s="21" t="s">
        <v>18</v>
      </c>
      <c r="D67" s="21" t="s">
        <v>7</v>
      </c>
      <c r="E67" s="21" t="s">
        <v>104</v>
      </c>
      <c r="F67" s="21" t="s">
        <v>31</v>
      </c>
      <c r="G67" s="26">
        <v>5</v>
      </c>
      <c r="H67" s="26">
        <v>5</v>
      </c>
    </row>
    <row r="68" spans="1:8" ht="51" customHeight="1">
      <c r="A68" s="58" t="s">
        <v>41</v>
      </c>
      <c r="B68" s="20">
        <v>951</v>
      </c>
      <c r="C68" s="21" t="s">
        <v>18</v>
      </c>
      <c r="D68" s="21" t="s">
        <v>7</v>
      </c>
      <c r="E68" s="47" t="s">
        <v>112</v>
      </c>
      <c r="F68" s="21" t="s">
        <v>31</v>
      </c>
      <c r="G68" s="26">
        <v>5</v>
      </c>
      <c r="H68" s="26">
        <v>5</v>
      </c>
    </row>
    <row r="69" spans="1:8" ht="12.75">
      <c r="A69" s="30" t="s">
        <v>34</v>
      </c>
      <c r="B69" s="24">
        <v>951</v>
      </c>
      <c r="C69" s="36">
        <v>10</v>
      </c>
      <c r="D69" s="37"/>
      <c r="E69" s="48"/>
      <c r="F69" s="38"/>
      <c r="G69" s="39">
        <f>SUM(G70)</f>
        <v>55.5</v>
      </c>
      <c r="H69" s="39">
        <f>SUM(H70)</f>
        <v>55.5</v>
      </c>
    </row>
    <row r="70" spans="1:8" ht="12.75">
      <c r="A70" s="30" t="s">
        <v>35</v>
      </c>
      <c r="B70" s="24">
        <v>951</v>
      </c>
      <c r="C70" s="36">
        <v>10</v>
      </c>
      <c r="D70" s="37" t="s">
        <v>7</v>
      </c>
      <c r="E70" s="48"/>
      <c r="F70" s="38"/>
      <c r="G70" s="39">
        <f>SUM(G71)</f>
        <v>55.5</v>
      </c>
      <c r="H70" s="39">
        <f>SUM(H71)</f>
        <v>55.5</v>
      </c>
    </row>
    <row r="71" spans="1:8" ht="77.25" customHeight="1">
      <c r="A71" s="45" t="s">
        <v>78</v>
      </c>
      <c r="B71" s="20">
        <v>951</v>
      </c>
      <c r="C71" s="40">
        <v>10</v>
      </c>
      <c r="D71" s="22" t="s">
        <v>7</v>
      </c>
      <c r="E71" s="32" t="s">
        <v>75</v>
      </c>
      <c r="F71" s="27">
        <v>540</v>
      </c>
      <c r="G71" s="23">
        <v>55.5</v>
      </c>
      <c r="H71" s="23">
        <v>55.5</v>
      </c>
    </row>
    <row r="72" spans="1:8" ht="12.75">
      <c r="A72" s="41" t="s">
        <v>26</v>
      </c>
      <c r="B72" s="24">
        <v>951</v>
      </c>
      <c r="C72" s="42" t="s">
        <v>25</v>
      </c>
      <c r="D72" s="42"/>
      <c r="E72" s="42"/>
      <c r="F72" s="42"/>
      <c r="G72" s="43">
        <f>SUM(G73)</f>
        <v>38.5</v>
      </c>
      <c r="H72" s="43">
        <f>SUM(H73)</f>
        <v>38.5</v>
      </c>
    </row>
    <row r="73" spans="1:8" ht="25.5">
      <c r="A73" s="30" t="s">
        <v>27</v>
      </c>
      <c r="B73" s="24">
        <v>951</v>
      </c>
      <c r="C73" s="28" t="s">
        <v>25</v>
      </c>
      <c r="D73" s="28" t="s">
        <v>16</v>
      </c>
      <c r="E73" s="17"/>
      <c r="F73" s="28"/>
      <c r="G73" s="31">
        <f>SUM(G74)</f>
        <v>38.5</v>
      </c>
      <c r="H73" s="31">
        <f>SUM(H74)</f>
        <v>38.5</v>
      </c>
    </row>
    <row r="74" spans="1:8" ht="89.25">
      <c r="A74" s="45" t="s">
        <v>105</v>
      </c>
      <c r="B74" s="20">
        <v>951</v>
      </c>
      <c r="C74" s="21" t="s">
        <v>25</v>
      </c>
      <c r="D74" s="21" t="s">
        <v>16</v>
      </c>
      <c r="E74" s="21" t="s">
        <v>76</v>
      </c>
      <c r="F74" s="21" t="s">
        <v>30</v>
      </c>
      <c r="G74" s="26">
        <v>38.5</v>
      </c>
      <c r="H74" s="26">
        <v>38.5</v>
      </c>
    </row>
    <row r="75" spans="1:7" ht="15.75">
      <c r="A75" s="9"/>
      <c r="B75" s="9"/>
      <c r="C75" s="6"/>
      <c r="D75" s="6"/>
      <c r="E75" s="6"/>
      <c r="F75" s="6"/>
      <c r="G75" s="6"/>
    </row>
    <row r="76" spans="1:7" ht="15.75">
      <c r="A76" s="9"/>
      <c r="B76" s="9"/>
      <c r="C76" s="6"/>
      <c r="D76" s="6"/>
      <c r="E76" s="6"/>
      <c r="F76" s="6"/>
      <c r="G76" s="6"/>
    </row>
    <row r="77" spans="1:7" ht="15.75">
      <c r="A77" s="9"/>
      <c r="B77" s="9"/>
      <c r="C77" s="6"/>
      <c r="D77" s="6"/>
      <c r="E77" s="6"/>
      <c r="F77" s="6"/>
      <c r="G77" s="6"/>
    </row>
    <row r="78" spans="1:7" ht="15.75">
      <c r="A78" s="9"/>
      <c r="B78" s="9"/>
      <c r="C78" s="6"/>
      <c r="D78" s="6"/>
      <c r="E78" s="6"/>
      <c r="F78" s="6"/>
      <c r="G78" s="6"/>
    </row>
    <row r="79" spans="1:7" ht="15.75">
      <c r="A79" s="9"/>
      <c r="B79" s="9"/>
      <c r="C79" s="6"/>
      <c r="D79" s="6"/>
      <c r="E79" s="6"/>
      <c r="F79" s="6"/>
      <c r="G79" s="6"/>
    </row>
    <row r="80" spans="1:7" ht="15.75">
      <c r="A80" s="9"/>
      <c r="B80" s="9"/>
      <c r="C80" s="6"/>
      <c r="D80" s="6"/>
      <c r="E80" s="6"/>
      <c r="F80" s="6"/>
      <c r="G80" s="6"/>
    </row>
    <row r="81" spans="1:7" ht="15.75">
      <c r="A81" s="9"/>
      <c r="B81" s="9"/>
      <c r="C81" s="6"/>
      <c r="D81" s="6"/>
      <c r="E81" s="6"/>
      <c r="F81" s="6"/>
      <c r="G81" s="6"/>
    </row>
    <row r="82" spans="1:7" ht="15.75">
      <c r="A82" s="9"/>
      <c r="B82" s="9"/>
      <c r="C82" s="6"/>
      <c r="D82" s="6"/>
      <c r="E82" s="6"/>
      <c r="F82" s="6"/>
      <c r="G82" s="6"/>
    </row>
    <row r="83" spans="1:7" ht="15.75">
      <c r="A83" s="9"/>
      <c r="B83" s="9"/>
      <c r="C83" s="6"/>
      <c r="D83" s="6"/>
      <c r="E83" s="6"/>
      <c r="F83" s="6"/>
      <c r="G83" s="6"/>
    </row>
    <row r="84" spans="1:7" ht="15.75">
      <c r="A84" s="9"/>
      <c r="B84" s="9"/>
      <c r="C84" s="6"/>
      <c r="D84" s="6"/>
      <c r="E84" s="6"/>
      <c r="F84" s="6"/>
      <c r="G84" s="6"/>
    </row>
    <row r="85" spans="1:7" ht="15.75">
      <c r="A85" s="9"/>
      <c r="B85" s="9"/>
      <c r="C85" s="6"/>
      <c r="D85" s="6"/>
      <c r="E85" s="6"/>
      <c r="F85" s="6"/>
      <c r="G85" s="6"/>
    </row>
    <row r="86" spans="1:7" ht="15.75">
      <c r="A86" s="9"/>
      <c r="B86" s="9"/>
      <c r="C86" s="6"/>
      <c r="D86" s="6"/>
      <c r="E86" s="6"/>
      <c r="F86" s="6"/>
      <c r="G86" s="6"/>
    </row>
    <row r="87" spans="1:7" ht="15.75">
      <c r="A87" s="9"/>
      <c r="B87" s="9"/>
      <c r="C87" s="6"/>
      <c r="D87" s="6"/>
      <c r="E87" s="6"/>
      <c r="F87" s="6"/>
      <c r="G87" s="6"/>
    </row>
    <row r="88" spans="1:7" ht="15.75">
      <c r="A88" s="9"/>
      <c r="B88" s="9"/>
      <c r="C88" s="6"/>
      <c r="D88" s="6"/>
      <c r="E88" s="6"/>
      <c r="F88" s="6"/>
      <c r="G88" s="6"/>
    </row>
    <row r="89" spans="1:7" ht="15.75">
      <c r="A89" s="9"/>
      <c r="B89" s="9"/>
      <c r="C89" s="6"/>
      <c r="D89" s="6"/>
      <c r="E89" s="6"/>
      <c r="F89" s="6"/>
      <c r="G89" s="6"/>
    </row>
    <row r="90" spans="1:7" ht="15.75">
      <c r="A90" s="9"/>
      <c r="B90" s="9"/>
      <c r="C90" s="6"/>
      <c r="D90" s="6"/>
      <c r="E90" s="6"/>
      <c r="F90" s="6"/>
      <c r="G90" s="6"/>
    </row>
    <row r="91" spans="1:7" ht="15.75">
      <c r="A91" s="6"/>
      <c r="B91" s="6"/>
      <c r="C91" s="6"/>
      <c r="D91" s="6"/>
      <c r="E91" s="6"/>
      <c r="F91" s="6"/>
      <c r="G91" s="6"/>
    </row>
    <row r="92" spans="1:7" ht="15.75">
      <c r="A92" s="6"/>
      <c r="B92" s="6"/>
      <c r="C92" s="6"/>
      <c r="D92" s="6"/>
      <c r="E92" s="6"/>
      <c r="F92" s="6"/>
      <c r="G92" s="6"/>
    </row>
    <row r="93" spans="1:7" ht="15.75">
      <c r="A93" s="6"/>
      <c r="B93" s="6"/>
      <c r="C93" s="6"/>
      <c r="D93" s="6"/>
      <c r="E93" s="6"/>
      <c r="F93" s="6"/>
      <c r="G93" s="6"/>
    </row>
    <row r="94" spans="1:7" ht="15.75">
      <c r="A94" s="6"/>
      <c r="B94" s="6"/>
      <c r="C94" s="6"/>
      <c r="D94" s="6"/>
      <c r="E94" s="6"/>
      <c r="F94" s="6"/>
      <c r="G94" s="6"/>
    </row>
    <row r="95" spans="1:7" ht="15.75">
      <c r="A95" s="6"/>
      <c r="B95" s="6"/>
      <c r="C95" s="6"/>
      <c r="D95" s="6"/>
      <c r="E95" s="6"/>
      <c r="F95" s="6"/>
      <c r="G95" s="6"/>
    </row>
    <row r="96" spans="1:7" ht="15.75">
      <c r="A96" s="6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6"/>
      <c r="B98" s="6"/>
      <c r="C98" s="6"/>
      <c r="D98" s="6"/>
      <c r="E98" s="6"/>
      <c r="F98" s="6"/>
      <c r="G98" s="6"/>
    </row>
    <row r="99" spans="1:7" ht="15.75">
      <c r="A99" s="6"/>
      <c r="B99" s="6"/>
      <c r="C99" s="6"/>
      <c r="D99" s="6"/>
      <c r="E99" s="6"/>
      <c r="F99" s="6"/>
      <c r="G99" s="6"/>
    </row>
    <row r="100" spans="1:7" ht="15.75">
      <c r="A100" s="7"/>
      <c r="B100" s="7"/>
      <c r="C100" s="7"/>
      <c r="D100" s="7"/>
      <c r="E100" s="7"/>
      <c r="F100" s="7"/>
      <c r="G100" s="7"/>
    </row>
    <row r="101" spans="1:7" ht="15.75">
      <c r="A101" s="7"/>
      <c r="B101" s="7"/>
      <c r="C101" s="7"/>
      <c r="D101" s="7"/>
      <c r="E101" s="7"/>
      <c r="F101" s="7"/>
      <c r="G101" s="7"/>
    </row>
    <row r="102" spans="1:7" ht="15.75">
      <c r="A102" s="7"/>
      <c r="B102" s="7"/>
      <c r="C102" s="7"/>
      <c r="D102" s="7"/>
      <c r="E102" s="7"/>
      <c r="F102" s="7"/>
      <c r="G102" s="7"/>
    </row>
    <row r="103" spans="1:7" ht="15.75">
      <c r="A103" s="7"/>
      <c r="B103" s="7"/>
      <c r="C103" s="7"/>
      <c r="D103" s="7"/>
      <c r="E103" s="7"/>
      <c r="F103" s="7"/>
      <c r="G103" s="7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</sheetData>
  <sheetProtection/>
  <mergeCells count="18">
    <mergeCell ref="G15:H17"/>
    <mergeCell ref="A12:G12"/>
    <mergeCell ref="A15:A18"/>
    <mergeCell ref="B15:B18"/>
    <mergeCell ref="C15:C18"/>
    <mergeCell ref="D15:D18"/>
    <mergeCell ref="E15:E18"/>
    <mergeCell ref="F15:F18"/>
    <mergeCell ref="A1:G1"/>
    <mergeCell ref="A2:G2"/>
    <mergeCell ref="A11:G11"/>
    <mergeCell ref="F14:G14"/>
    <mergeCell ref="A8:G8"/>
    <mergeCell ref="A10:G10"/>
    <mergeCell ref="A7:G7"/>
    <mergeCell ref="A3:G3"/>
    <mergeCell ref="A5:G5"/>
    <mergeCell ref="A4:G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2016-12-05T10:26:40Z</cp:lastPrinted>
  <dcterms:created xsi:type="dcterms:W3CDTF">2007-07-02T11:46:05Z</dcterms:created>
  <dcterms:modified xsi:type="dcterms:W3CDTF">2016-12-27T13:49:31Z</dcterms:modified>
  <cp:category/>
  <cp:version/>
  <cp:contentType/>
  <cp:contentStatus/>
</cp:coreProperties>
</file>