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'Лист1'!$A$13:$C$62</definedName>
    <definedName name="_xlnm.Print_Titles" localSheetId="0">'Лист1'!$13:$13</definedName>
    <definedName name="Запрос_из_Проект_по_доходам_и_источникам" localSheetId="0">'Лист1'!$A$14:$C$62</definedName>
    <definedName name="_xlnm.Print_Area" localSheetId="0">'Лист1'!$A$1:$C$62</definedName>
  </definedNames>
  <calcPr fullCalcOnLoad="1"/>
</workbook>
</file>

<file path=xl/sharedStrings.xml><?xml version="1.0" encoding="utf-8"?>
<sst xmlns="http://schemas.openxmlformats.org/spreadsheetml/2006/main" count="107" uniqueCount="104">
  <si>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</si>
  <si>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</si>
  <si>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</si>
  <si>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</si>
  <si>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</si>
  <si>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1 06 06000 00 0000 000</t>
  </si>
  <si>
    <t>Земельный налог</t>
  </si>
  <si>
    <t>1 06 06010 00 0000 000</t>
  </si>
  <si>
    <t>1 06 06013 10 0000 110</t>
  </si>
  <si>
    <t>1 06 06020 00 0000 110</t>
  </si>
  <si>
    <t>1 06 06023 10 0000 110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</si>
  <si>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</si>
  <si>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</si>
  <si>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</si>
  <si>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</si>
  <si>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</si>
  <si>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</si>
  <si>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</si>
  <si>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</si>
  <si>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</si>
  <si>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</si>
  <si>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</si>
  <si>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</si>
  <si>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</si>
  <si>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</si>
  <si>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</si>
  <si>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</si>
  <si>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</si>
  <si>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</si>
  <si>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</si>
  <si>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</si>
  <si>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</si>
  <si>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</si>
  <si>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</si>
  <si>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</si>
  <si>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</si>
  <si>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</si>
  <si>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</si>
  <si>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</si>
  <si>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</si>
  <si>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</si>
  <si>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</si>
  <si>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</si>
  <si>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</si>
  <si>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</si>
  <si>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</si>
  <si>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</si>
  <si>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</si>
  <si>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</si>
  <si>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</si>
  <si>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</si>
  <si>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</si>
  <si>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</si>
  <si>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</si>
  <si>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</si>
  <si>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</si>
  <si>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</si>
  <si>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</si>
  <si>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Приложение 1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</si>
  <si>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</si>
  <si>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</si>
  <si>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</si>
  <si>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</si>
  <si>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2 02 03024 10 0000 151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</si>
  <si>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</si>
  <si>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</si>
  <si>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</si>
  <si>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</si>
  <si>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</si>
  <si>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1 05 01021 01 0000 110</t>
  </si>
  <si>
    <t>1 05 03010 01 0000 110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</si>
  <si>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</si>
  <si>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1 05 01010 00 0000 110</t>
  </si>
  <si>
    <t>1 05 03000 00 0000 110</t>
  </si>
  <si>
    <t>1 05 01011 01 0000 110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</si>
  <si>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</si>
  <si>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</si>
  <si>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</si>
  <si>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</si>
  <si>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</si>
  <si>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</si>
  <si>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Объем поступлений доходов  бюджета сельского поселения на 2012 год</t>
  </si>
  <si>
    <t>к Решению Собрания депутатов</t>
  </si>
  <si>
    <t>и плановый период 2013-2014 годы"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</si>
  <si>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</si>
  <si>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</si>
  <si>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</si>
  <si>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</si>
  <si>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</si>
  <si>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</si>
  <si>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</si>
  <si>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</si>
  <si>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</si>
  <si>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</si>
  <si>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2 02 02041 10 0000 151</t>
  </si>
  <si>
    <t>2 02 02000 00 0000 151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</si>
  <si>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</si>
  <si>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субъектов Российской Федерации и муниципальных образований (межбюджетные субсидии)</t>
  </si>
  <si>
    <t>2 02 02041 00 0000 151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</si>
  <si>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</si>
  <si>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</si>
  <si>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</si>
  <si>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"О бюджете Новониколаевского сельского</t>
  </si>
  <si>
    <t>поселения Матвеево-Курганского района на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</si>
</sst>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5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9" fontId="5" fillId="0" borderId="0" xfId="55" applyFont="1" applyBorder="1" applyAlignment="1">
      <alignment horizontal="right" wrapText="1"/>
    </xf>
    <xf numFmtId="9" fontId="5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8"/>
  <sheetViews>
    <sheetView tabSelected="1" view="pageBreakPreview" zoomScaleSheetLayoutView="100" zoomScalePageLayoutView="0" workbookViewId="0" topLeftCell="A1">
      <selection activeCell="A9" sqref="A9:C9"/>
    </sheetView>
  </sheetViews>
  <sheetFormatPr defaultColWidth="9.00390625" defaultRowHeight="12.75"/>
  <cols>
    <col min="1" max="1" width="27.25390625" style="0" customWidth="1"/>
    <col min="2" max="2" width="54.00390625" style="0" customWidth="1"/>
    <col min="3" max="3" width="16.62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>
      <c r="A1" s="9"/>
      <c r="B1" s="9"/>
      <c r="C1" s="9"/>
      <c r="D1" s="8"/>
      <c r="E1" s="6"/>
      <c r="F1" s="2"/>
    </row>
    <row r="2" spans="1:6" s="3" customFormat="1" ht="18.75">
      <c r="A2" s="9"/>
      <c r="B2" s="32" t="s">
        <v>58</v>
      </c>
      <c r="C2" s="32"/>
      <c r="D2" s="8"/>
      <c r="E2" s="6"/>
      <c r="F2" s="2"/>
    </row>
    <row r="3" spans="1:6" s="3" customFormat="1" ht="18.75">
      <c r="A3" s="9"/>
      <c r="B3" s="32" t="s">
        <v>82</v>
      </c>
      <c r="C3" s="32"/>
      <c r="D3" s="8"/>
      <c r="E3" s="6"/>
      <c r="F3" s="2"/>
    </row>
    <row r="4" spans="1:6" s="3" customFormat="1" ht="18.75" customHeight="1">
      <c r="A4" s="9"/>
      <c r="B4" s="33" t="s">
        <v>102</v>
      </c>
      <c r="C4" s="33"/>
      <c r="D4" s="8"/>
      <c r="E4" s="6"/>
      <c r="F4" s="2"/>
    </row>
    <row r="5" spans="1:6" s="3" customFormat="1" ht="18.75">
      <c r="A5" s="11"/>
      <c r="B5" s="34" t="s">
        <v>103</v>
      </c>
      <c r="C5" s="35"/>
      <c r="D5" s="8"/>
      <c r="E5" s="7"/>
      <c r="F5" s="2"/>
    </row>
    <row r="6" spans="1:6" s="3" customFormat="1" ht="18.75">
      <c r="A6" s="11"/>
      <c r="B6" s="35" t="s">
        <v>83</v>
      </c>
      <c r="C6" s="35"/>
      <c r="D6" s="8"/>
      <c r="E6" s="7"/>
      <c r="F6" s="2"/>
    </row>
    <row r="7" spans="1:6" s="3" customFormat="1" ht="18.75">
      <c r="A7" s="9"/>
      <c r="B7" s="32"/>
      <c r="C7" s="32"/>
      <c r="D7" s="8"/>
      <c r="E7" s="6"/>
      <c r="F7" s="2"/>
    </row>
    <row r="8" spans="1:6" s="3" customFormat="1" ht="18.75">
      <c r="A8" s="10"/>
      <c r="B8" s="10"/>
      <c r="C8" s="10"/>
      <c r="D8" s="8"/>
      <c r="E8" s="1"/>
      <c r="F8" s="2"/>
    </row>
    <row r="9" spans="1:8" s="3" customFormat="1" ht="18.75">
      <c r="A9" s="31" t="s">
        <v>81</v>
      </c>
      <c r="B9" s="31"/>
      <c r="C9" s="31"/>
      <c r="D9" s="8"/>
      <c r="E9" s="4"/>
      <c r="F9" s="4"/>
      <c r="G9" s="4"/>
      <c r="H9" s="2"/>
    </row>
    <row r="10" spans="1:8" s="3" customFormat="1" ht="18.75">
      <c r="A10" s="12"/>
      <c r="B10" s="13"/>
      <c r="C10" s="13"/>
      <c r="D10" s="8"/>
      <c r="G10" s="5"/>
      <c r="H10" s="2"/>
    </row>
    <row r="11" spans="1:4" s="3" customFormat="1" ht="18.75">
      <c r="A11" s="32" t="s">
        <v>25</v>
      </c>
      <c r="B11" s="32"/>
      <c r="C11" s="32"/>
      <c r="D11" s="8"/>
    </row>
    <row r="12" spans="1:4" s="4" customFormat="1" ht="18.75">
      <c r="A12" s="14" t="s">
        <v>26</v>
      </c>
      <c r="B12" s="14" t="s">
        <v>27</v>
      </c>
      <c r="C12" s="14" t="s">
        <v>28</v>
      </c>
      <c r="D12" s="8"/>
    </row>
    <row r="13" spans="1:3" s="3" customFormat="1" ht="18.75">
      <c r="A13" s="15">
        <v>1</v>
      </c>
      <c r="B13" s="15">
        <v>2</v>
      </c>
      <c r="C13" s="15">
        <v>3</v>
      </c>
    </row>
    <row r="14" spans="1:3" s="3" customFormat="1" ht="18.75">
      <c r="A14" s="16" t="s">
        <v>29</v>
      </c>
      <c r="B14" s="17" t="s">
        <v>30</v>
      </c>
      <c r="C14" s="18">
        <f>SUM(C15+C18+C26+C34+C37+C43)</f>
        <v>8365.800000000001</v>
      </c>
    </row>
    <row r="15" spans="1:3" s="3" customFormat="1" ht="19.5" customHeight="1">
      <c r="A15" s="16" t="s">
        <v>31</v>
      </c>
      <c r="B15" s="17" t="s">
        <v>32</v>
      </c>
      <c r="C15" s="18">
        <f>SUM(C16)</f>
        <v>1476.6</v>
      </c>
    </row>
    <row r="16" spans="1:3" s="3" customFormat="1" ht="18.75">
      <c r="A16" s="25" t="s">
        <v>33</v>
      </c>
      <c r="B16" s="20" t="s">
        <v>34</v>
      </c>
      <c r="C16" s="18">
        <f>SUM(C17)</f>
        <v>1476.6</v>
      </c>
    </row>
    <row r="17" spans="1:3" s="3" customFormat="1" ht="97.5">
      <c r="A17" s="16" t="s">
        <v>35</v>
      </c>
      <c r="B17" s="29" t="s">
        <v>89</v>
      </c>
      <c r="C17" s="18">
        <v>1476.6</v>
      </c>
    </row>
    <row r="18" spans="1:4" s="3" customFormat="1" ht="18.75">
      <c r="A18" s="16" t="s">
        <v>36</v>
      </c>
      <c r="B18" s="17" t="s">
        <v>37</v>
      </c>
      <c r="C18" s="18">
        <f>SUM(C19+C24)</f>
        <v>1730.5</v>
      </c>
      <c r="D18" s="8"/>
    </row>
    <row r="19" spans="1:4" s="3" customFormat="1" ht="31.5">
      <c r="A19" s="16" t="s">
        <v>38</v>
      </c>
      <c r="B19" s="17" t="s">
        <v>39</v>
      </c>
      <c r="C19" s="18">
        <f>SUM(C20+C22)</f>
        <v>40.3</v>
      </c>
      <c r="D19" s="8"/>
    </row>
    <row r="20" spans="1:4" s="3" customFormat="1" ht="38.25" customHeight="1">
      <c r="A20" s="16" t="s">
        <v>72</v>
      </c>
      <c r="B20" s="17" t="s">
        <v>40</v>
      </c>
      <c r="C20" s="18">
        <f>SUM(C21)</f>
        <v>14.3</v>
      </c>
      <c r="D20" s="8"/>
    </row>
    <row r="21" spans="1:4" s="3" customFormat="1" ht="37.5" customHeight="1">
      <c r="A21" s="16" t="s">
        <v>74</v>
      </c>
      <c r="B21" s="17" t="s">
        <v>40</v>
      </c>
      <c r="C21" s="18">
        <v>14.3</v>
      </c>
      <c r="D21" s="8"/>
    </row>
    <row r="22" spans="1:4" s="3" customFormat="1" ht="47.25">
      <c r="A22" s="16" t="s">
        <v>41</v>
      </c>
      <c r="B22" s="17" t="s">
        <v>42</v>
      </c>
      <c r="C22" s="18">
        <f>SUM(C23)</f>
        <v>26</v>
      </c>
      <c r="D22" s="8"/>
    </row>
    <row r="23" spans="1:4" s="3" customFormat="1" ht="47.25">
      <c r="A23" s="16" t="s">
        <v>69</v>
      </c>
      <c r="B23" s="17" t="s">
        <v>42</v>
      </c>
      <c r="C23" s="18">
        <v>26</v>
      </c>
      <c r="D23" s="8"/>
    </row>
    <row r="24" spans="1:4" s="3" customFormat="1" ht="18.75">
      <c r="A24" s="16" t="s">
        <v>73</v>
      </c>
      <c r="B24" s="17" t="s">
        <v>1</v>
      </c>
      <c r="C24" s="18">
        <f>SUM(C25)</f>
        <v>1690.2</v>
      </c>
      <c r="D24" s="8"/>
    </row>
    <row r="25" spans="1:4" s="3" customFormat="1" ht="18.75">
      <c r="A25" s="16" t="s">
        <v>70</v>
      </c>
      <c r="B25" s="17" t="s">
        <v>1</v>
      </c>
      <c r="C25" s="18">
        <v>1690.2</v>
      </c>
      <c r="D25" s="8"/>
    </row>
    <row r="26" spans="1:4" s="3" customFormat="1" ht="18.75">
      <c r="A26" s="16" t="s">
        <v>43</v>
      </c>
      <c r="B26" s="17" t="s">
        <v>44</v>
      </c>
      <c r="C26" s="18">
        <f>SUM(C27+C29)</f>
        <v>3722</v>
      </c>
      <c r="D26" s="8"/>
    </row>
    <row r="27" spans="1:4" s="3" customFormat="1" ht="18.75">
      <c r="A27" s="16" t="s">
        <v>2</v>
      </c>
      <c r="B27" s="17" t="s">
        <v>3</v>
      </c>
      <c r="C27" s="18">
        <f>SUM(C28)</f>
        <v>176.6</v>
      </c>
      <c r="D27" s="8"/>
    </row>
    <row r="28" spans="1:4" s="3" customFormat="1" ht="51.75" customHeight="1">
      <c r="A28" s="16" t="s">
        <v>4</v>
      </c>
      <c r="B28" s="24" t="s">
        <v>90</v>
      </c>
      <c r="C28" s="18">
        <v>176.6</v>
      </c>
      <c r="D28" s="8"/>
    </row>
    <row r="29" spans="1:4" s="3" customFormat="1" ht="18.75">
      <c r="A29" s="16" t="s">
        <v>5</v>
      </c>
      <c r="B29" s="20" t="s">
        <v>6</v>
      </c>
      <c r="C29" s="18">
        <f>SUM(C30+C32)</f>
        <v>3545.4</v>
      </c>
      <c r="D29" s="8"/>
    </row>
    <row r="30" spans="1:4" s="3" customFormat="1" ht="69.75" customHeight="1">
      <c r="A30" s="16" t="s">
        <v>7</v>
      </c>
      <c r="B30" s="20" t="s">
        <v>91</v>
      </c>
      <c r="C30" s="18">
        <f>SUM(C31)</f>
        <v>3215.4</v>
      </c>
      <c r="D30" s="8"/>
    </row>
    <row r="31" spans="1:4" s="3" customFormat="1" ht="94.5">
      <c r="A31" s="16" t="s">
        <v>8</v>
      </c>
      <c r="B31" s="20" t="s">
        <v>84</v>
      </c>
      <c r="C31" s="18">
        <v>3215.4</v>
      </c>
      <c r="D31" s="8"/>
    </row>
    <row r="32" spans="1:4" s="3" customFormat="1" ht="63">
      <c r="A32" s="16" t="s">
        <v>9</v>
      </c>
      <c r="B32" s="20" t="s">
        <v>92</v>
      </c>
      <c r="C32" s="18">
        <f>SUM(C33)</f>
        <v>330</v>
      </c>
      <c r="D32" s="8"/>
    </row>
    <row r="33" spans="1:4" s="3" customFormat="1" ht="95.25">
      <c r="A33" s="16" t="s">
        <v>10</v>
      </c>
      <c r="B33" s="27" t="s">
        <v>85</v>
      </c>
      <c r="C33" s="18">
        <v>330</v>
      </c>
      <c r="D33" s="8"/>
    </row>
    <row r="34" spans="1:4" s="3" customFormat="1" ht="18.75">
      <c r="A34" s="16" t="s">
        <v>45</v>
      </c>
      <c r="B34" s="17" t="s">
        <v>46</v>
      </c>
      <c r="C34" s="18">
        <f>SUM(C35)</f>
        <v>43</v>
      </c>
      <c r="D34" s="8"/>
    </row>
    <row r="35" spans="1:4" s="3" customFormat="1" ht="63.75">
      <c r="A35" s="16" t="s">
        <v>11</v>
      </c>
      <c r="B35" s="28" t="s">
        <v>71</v>
      </c>
      <c r="C35" s="18">
        <f>SUM(C36)</f>
        <v>43</v>
      </c>
      <c r="D35" s="8"/>
    </row>
    <row r="36" spans="1:4" s="3" customFormat="1" ht="98.25" customHeight="1">
      <c r="A36" s="16" t="s">
        <v>12</v>
      </c>
      <c r="B36" s="28" t="s">
        <v>13</v>
      </c>
      <c r="C36" s="18">
        <v>43</v>
      </c>
      <c r="D36" s="8"/>
    </row>
    <row r="37" spans="1:4" s="3" customFormat="1" ht="47.25">
      <c r="A37" s="16" t="s">
        <v>47</v>
      </c>
      <c r="B37" s="17" t="s">
        <v>48</v>
      </c>
      <c r="C37" s="18">
        <f>SUM(C38)</f>
        <v>301</v>
      </c>
      <c r="D37" s="8"/>
    </row>
    <row r="38" spans="1:4" s="3" customFormat="1" ht="110.25">
      <c r="A38" s="16" t="s">
        <v>49</v>
      </c>
      <c r="B38" s="24" t="s">
        <v>93</v>
      </c>
      <c r="C38" s="18">
        <f>SUM(C39+C41)</f>
        <v>301</v>
      </c>
      <c r="D38" s="8"/>
    </row>
    <row r="39" spans="1:4" s="3" customFormat="1" ht="86.25" customHeight="1">
      <c r="A39" s="16" t="s">
        <v>50</v>
      </c>
      <c r="B39" s="20" t="s">
        <v>0</v>
      </c>
      <c r="C39" s="18">
        <f>SUM(C40)</f>
        <v>158.6</v>
      </c>
      <c r="D39" s="8"/>
    </row>
    <row r="40" spans="1:4" s="3" customFormat="1" ht="99" customHeight="1">
      <c r="A40" s="16" t="s">
        <v>86</v>
      </c>
      <c r="B40" s="24" t="s">
        <v>51</v>
      </c>
      <c r="C40" s="18">
        <v>158.6</v>
      </c>
      <c r="D40" s="8"/>
    </row>
    <row r="41" spans="1:4" s="3" customFormat="1" ht="94.5" customHeight="1">
      <c r="A41" s="16" t="s">
        <v>79</v>
      </c>
      <c r="B41" s="28" t="s">
        <v>80</v>
      </c>
      <c r="C41" s="19">
        <f>SUM(C42)</f>
        <v>142.4</v>
      </c>
      <c r="D41" s="8"/>
    </row>
    <row r="42" spans="1:4" s="3" customFormat="1" ht="81" customHeight="1">
      <c r="A42" s="16" t="s">
        <v>88</v>
      </c>
      <c r="B42" s="28" t="s">
        <v>87</v>
      </c>
      <c r="C42" s="19">
        <v>142.4</v>
      </c>
      <c r="D42" s="8"/>
    </row>
    <row r="43" spans="1:4" s="3" customFormat="1" ht="31.5">
      <c r="A43" s="26" t="s">
        <v>75</v>
      </c>
      <c r="B43" s="17" t="s">
        <v>76</v>
      </c>
      <c r="C43" s="18">
        <f>SUM(C44)</f>
        <v>1092.7</v>
      </c>
      <c r="D43" s="8"/>
    </row>
    <row r="44" spans="1:4" s="3" customFormat="1" ht="63">
      <c r="A44" s="26" t="s">
        <v>77</v>
      </c>
      <c r="B44" s="20" t="s">
        <v>78</v>
      </c>
      <c r="C44" s="18">
        <f>SUM(C45)</f>
        <v>1092.7</v>
      </c>
      <c r="D44" s="8"/>
    </row>
    <row r="45" spans="1:4" s="3" customFormat="1" ht="63">
      <c r="A45" s="26" t="s">
        <v>100</v>
      </c>
      <c r="B45" s="20" t="s">
        <v>101</v>
      </c>
      <c r="C45" s="18">
        <v>1092.7</v>
      </c>
      <c r="D45" s="8"/>
    </row>
    <row r="46" spans="1:4" s="3" customFormat="1" ht="18.75">
      <c r="A46" s="16" t="s">
        <v>14</v>
      </c>
      <c r="B46" s="17" t="s">
        <v>52</v>
      </c>
      <c r="C46" s="18">
        <f>SUM(C47)</f>
        <v>1290.3000000000002</v>
      </c>
      <c r="D46" s="8"/>
    </row>
    <row r="47" spans="1:4" s="3" customFormat="1" ht="31.5">
      <c r="A47" s="16" t="s">
        <v>15</v>
      </c>
      <c r="B47" s="17" t="s">
        <v>16</v>
      </c>
      <c r="C47" s="18">
        <f>SUM(C48+C51+C54+C59)</f>
        <v>1290.3000000000002</v>
      </c>
      <c r="D47" s="8"/>
    </row>
    <row r="48" spans="1:4" s="3" customFormat="1" ht="36" customHeight="1">
      <c r="A48" s="16" t="s">
        <v>17</v>
      </c>
      <c r="B48" s="17" t="s">
        <v>18</v>
      </c>
      <c r="C48" s="18">
        <f>SUM(C49)</f>
        <v>864.9</v>
      </c>
      <c r="D48" s="8"/>
    </row>
    <row r="49" spans="1:4" s="3" customFormat="1" ht="31.5">
      <c r="A49" s="16" t="s">
        <v>19</v>
      </c>
      <c r="B49" s="17" t="s">
        <v>20</v>
      </c>
      <c r="C49" s="18">
        <f>SUM(C50)</f>
        <v>864.9</v>
      </c>
      <c r="D49" s="8"/>
    </row>
    <row r="50" spans="1:4" s="3" customFormat="1" ht="34.5" customHeight="1">
      <c r="A50" s="16" t="s">
        <v>53</v>
      </c>
      <c r="B50" s="17" t="s">
        <v>54</v>
      </c>
      <c r="C50" s="18">
        <v>864.9</v>
      </c>
      <c r="D50" s="8"/>
    </row>
    <row r="51" spans="1:4" s="3" customFormat="1" ht="49.5" customHeight="1">
      <c r="A51" s="26" t="s">
        <v>95</v>
      </c>
      <c r="B51" s="20" t="s">
        <v>97</v>
      </c>
      <c r="C51" s="18">
        <f>SUM(C52)</f>
        <v>233.6</v>
      </c>
      <c r="D51" s="8"/>
    </row>
    <row r="52" spans="1:4" s="3" customFormat="1" ht="84" customHeight="1">
      <c r="A52" s="25" t="s">
        <v>98</v>
      </c>
      <c r="B52" s="20" t="s">
        <v>99</v>
      </c>
      <c r="C52" s="18">
        <f>SUM(C53)</f>
        <v>233.6</v>
      </c>
      <c r="D52" s="8"/>
    </row>
    <row r="53" spans="1:4" s="3" customFormat="1" ht="79.5" customHeight="1">
      <c r="A53" s="30" t="s">
        <v>94</v>
      </c>
      <c r="B53" s="28" t="s">
        <v>96</v>
      </c>
      <c r="C53" s="18">
        <v>233.6</v>
      </c>
      <c r="D53" s="8"/>
    </row>
    <row r="54" spans="1:4" s="3" customFormat="1" ht="31.5">
      <c r="A54" s="16" t="s">
        <v>21</v>
      </c>
      <c r="B54" s="17" t="s">
        <v>22</v>
      </c>
      <c r="C54" s="18">
        <f>SUM(C55+C57)</f>
        <v>140.89999999999998</v>
      </c>
      <c r="D54" s="8"/>
    </row>
    <row r="55" spans="1:4" s="3" customFormat="1" ht="47.25">
      <c r="A55" s="16" t="s">
        <v>23</v>
      </c>
      <c r="B55" s="17" t="s">
        <v>24</v>
      </c>
      <c r="C55" s="18">
        <f>SUM(C56)</f>
        <v>140.7</v>
      </c>
      <c r="D55" s="8"/>
    </row>
    <row r="56" spans="1:4" s="3" customFormat="1" ht="47.25">
      <c r="A56" s="16" t="s">
        <v>55</v>
      </c>
      <c r="B56" s="17" t="s">
        <v>56</v>
      </c>
      <c r="C56" s="18">
        <v>140.7</v>
      </c>
      <c r="D56" s="8"/>
    </row>
    <row r="57" spans="1:4" s="3" customFormat="1" ht="47.25">
      <c r="A57" s="16" t="s">
        <v>64</v>
      </c>
      <c r="B57" s="17" t="s">
        <v>65</v>
      </c>
      <c r="C57" s="18">
        <f>SUM(C58)</f>
        <v>0.2</v>
      </c>
      <c r="D57" s="8"/>
    </row>
    <row r="58" spans="1:4" s="3" customFormat="1" ht="47.25">
      <c r="A58" s="16" t="s">
        <v>63</v>
      </c>
      <c r="B58" s="17" t="s">
        <v>66</v>
      </c>
      <c r="C58" s="18">
        <v>0.2</v>
      </c>
      <c r="D58" s="8"/>
    </row>
    <row r="59" spans="1:4" s="3" customFormat="1" ht="18.75">
      <c r="A59" s="16" t="s">
        <v>59</v>
      </c>
      <c r="B59" s="17" t="s">
        <v>60</v>
      </c>
      <c r="C59" s="18">
        <f>SUM(C60)</f>
        <v>50.9</v>
      </c>
      <c r="D59" s="8"/>
    </row>
    <row r="60" spans="1:4" s="3" customFormat="1" ht="78.75">
      <c r="A60" s="16" t="s">
        <v>68</v>
      </c>
      <c r="B60" s="17" t="s">
        <v>67</v>
      </c>
      <c r="C60" s="18">
        <f>SUM(C61)</f>
        <v>50.9</v>
      </c>
      <c r="D60" s="8"/>
    </row>
    <row r="61" spans="1:4" s="3" customFormat="1" ht="87" customHeight="1">
      <c r="A61" s="16" t="s">
        <v>61</v>
      </c>
      <c r="B61" s="17" t="s">
        <v>62</v>
      </c>
      <c r="C61" s="18">
        <v>50.9</v>
      </c>
      <c r="D61" s="8"/>
    </row>
    <row r="62" spans="1:4" s="3" customFormat="1" ht="18.75">
      <c r="A62" s="16"/>
      <c r="B62" s="17" t="s">
        <v>57</v>
      </c>
      <c r="C62" s="18">
        <f>SUM(C14+C46)</f>
        <v>9656.100000000002</v>
      </c>
      <c r="D62" s="8"/>
    </row>
    <row r="63" spans="1:4" s="3" customFormat="1" ht="18.75">
      <c r="A63" s="21"/>
      <c r="B63" s="22"/>
      <c r="C63" s="23"/>
      <c r="D63" s="8"/>
    </row>
    <row r="64" spans="1:4" s="3" customFormat="1" ht="18.75">
      <c r="A64" s="22"/>
      <c r="B64" s="22"/>
      <c r="C64" s="23"/>
      <c r="D64" s="8"/>
    </row>
    <row r="65" spans="1:4" s="3" customFormat="1" ht="18.75">
      <c r="A65" s="22"/>
      <c r="B65" s="22"/>
      <c r="C65" s="23"/>
      <c r="D65" s="8"/>
    </row>
    <row r="66" spans="1:4" s="3" customFormat="1" ht="18.75">
      <c r="A66" s="22"/>
      <c r="B66" s="22"/>
      <c r="C66" s="23"/>
      <c r="D66" s="8"/>
    </row>
    <row r="67" spans="1:4" s="3" customFormat="1" ht="18.75">
      <c r="A67" s="22"/>
      <c r="B67" s="22"/>
      <c r="C67" s="23"/>
      <c r="D67" s="8"/>
    </row>
    <row r="68" spans="1:4" s="3" customFormat="1" ht="18.75">
      <c r="A68" s="22"/>
      <c r="B68" s="22"/>
      <c r="C68" s="23"/>
      <c r="D68" s="8"/>
    </row>
    <row r="69" spans="1:4" s="3" customFormat="1" ht="18.75">
      <c r="A69" s="22"/>
      <c r="B69" s="22"/>
      <c r="C69" s="23"/>
      <c r="D69" s="8"/>
    </row>
    <row r="70" spans="1:4" s="3" customFormat="1" ht="18.75">
      <c r="A70" s="22"/>
      <c r="B70" s="22"/>
      <c r="C70" s="23"/>
      <c r="D70" s="8"/>
    </row>
    <row r="71" spans="1:4" s="3" customFormat="1" ht="18.75">
      <c r="A71" s="22"/>
      <c r="B71" s="22"/>
      <c r="C71" s="23"/>
      <c r="D71" s="8"/>
    </row>
    <row r="72" spans="3:4" s="3" customFormat="1" ht="18.75">
      <c r="C72" s="5"/>
      <c r="D72" s="8"/>
    </row>
    <row r="73" spans="3:4" s="3" customFormat="1" ht="18.75">
      <c r="C73" s="5"/>
      <c r="D73" s="8"/>
    </row>
    <row r="74" spans="3:4" s="3" customFormat="1" ht="18.75">
      <c r="C74" s="5"/>
      <c r="D74" s="8"/>
    </row>
    <row r="75" spans="3:4" s="3" customFormat="1" ht="18.75">
      <c r="C75" s="5"/>
      <c r="D75" s="8"/>
    </row>
    <row r="76" spans="3:4" s="3" customFormat="1" ht="18.75">
      <c r="C76" s="5"/>
      <c r="D76" s="8"/>
    </row>
    <row r="77" spans="3:4" s="3" customFormat="1" ht="18.75">
      <c r="C77" s="5"/>
      <c r="D77" s="8"/>
    </row>
    <row r="78" spans="3:4" s="3" customFormat="1" ht="18.75">
      <c r="C78" s="5"/>
      <c r="D78" s="8"/>
    </row>
    <row r="79" spans="3:4" s="3" customFormat="1" ht="18.75">
      <c r="C79" s="5"/>
      <c r="D79" s="8"/>
    </row>
    <row r="80" spans="3:4" s="3" customFormat="1" ht="18.75">
      <c r="C80" s="5"/>
      <c r="D80" s="8"/>
    </row>
    <row r="81" spans="3:4" s="3" customFormat="1" ht="18.75">
      <c r="C81" s="5"/>
      <c r="D81" s="8"/>
    </row>
    <row r="82" spans="3:4" s="3" customFormat="1" ht="18.75">
      <c r="C82" s="5"/>
      <c r="D82" s="8"/>
    </row>
    <row r="83" spans="3:4" s="3" customFormat="1" ht="18.75">
      <c r="C83" s="5"/>
      <c r="D83" s="8"/>
    </row>
    <row r="84" spans="3:4" s="3" customFormat="1" ht="18.75">
      <c r="C84" s="5"/>
      <c r="D84" s="8"/>
    </row>
    <row r="85" spans="3:4" s="3" customFormat="1" ht="18.75">
      <c r="C85" s="5"/>
      <c r="D85" s="8"/>
    </row>
    <row r="86" spans="3:4" s="3" customFormat="1" ht="18.75">
      <c r="C86" s="5"/>
      <c r="D86" s="8"/>
    </row>
    <row r="87" spans="3:4" s="3" customFormat="1" ht="18.75">
      <c r="C87" s="5"/>
      <c r="D87" s="8"/>
    </row>
    <row r="88" spans="3:4" s="3" customFormat="1" ht="18.75">
      <c r="C88" s="5"/>
      <c r="D88" s="8"/>
    </row>
    <row r="89" spans="3:4" s="3" customFormat="1" ht="18.75">
      <c r="C89" s="5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="3" customFormat="1" ht="18.75">
      <c r="D102" s="8"/>
    </row>
    <row r="103" s="3" customFormat="1" ht="18.75">
      <c r="D103" s="8"/>
    </row>
    <row r="104" s="3" customFormat="1" ht="18.75">
      <c r="D104" s="8"/>
    </row>
    <row r="105" s="3" customFormat="1" ht="18.75">
      <c r="D105" s="8"/>
    </row>
    <row r="106" s="3" customFormat="1" ht="18.75">
      <c r="D106" s="8"/>
    </row>
    <row r="107" s="3" customFormat="1" ht="18.75">
      <c r="D107" s="8"/>
    </row>
    <row r="108" s="3" customFormat="1" ht="18.75">
      <c r="D108" s="8"/>
    </row>
    <row r="109" s="3" customFormat="1" ht="18.75">
      <c r="D109" s="8"/>
    </row>
    <row r="110" s="3" customFormat="1" ht="18.75">
      <c r="D110" s="8"/>
    </row>
    <row r="111" s="3" customFormat="1" ht="18.75">
      <c r="D111" s="8"/>
    </row>
    <row r="112" s="3" customFormat="1" ht="18.75">
      <c r="D112" s="8"/>
    </row>
    <row r="113" s="3" customFormat="1" ht="18.75">
      <c r="D113" s="8"/>
    </row>
    <row r="114" s="3" customFormat="1" ht="18.75">
      <c r="D114" s="8"/>
    </row>
    <row r="115" s="3" customFormat="1" ht="18.75">
      <c r="D115" s="8"/>
    </row>
    <row r="116" s="3" customFormat="1" ht="18.75">
      <c r="D116" s="8"/>
    </row>
    <row r="117" s="3" customFormat="1" ht="18.75">
      <c r="D117" s="8"/>
    </row>
    <row r="118" s="3" customFormat="1" ht="18.75">
      <c r="D118" s="8"/>
    </row>
    <row r="119" s="3" customFormat="1" ht="18.75"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="3" customFormat="1" ht="18.75">
      <c r="D228" s="8"/>
    </row>
    <row r="229" s="3" customFormat="1" ht="18.75">
      <c r="D229" s="8"/>
    </row>
    <row r="230" s="3" customFormat="1" ht="18.75">
      <c r="D230" s="8"/>
    </row>
    <row r="231" s="3" customFormat="1" ht="18.75">
      <c r="D231" s="8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</sheetData>
  <sheetProtection/>
  <mergeCells count="8">
    <mergeCell ref="A9:C9"/>
    <mergeCell ref="A11:C11"/>
    <mergeCell ref="B2:C2"/>
    <mergeCell ref="B4:C4"/>
    <mergeCell ref="B5:C5"/>
    <mergeCell ref="B7:C7"/>
    <mergeCell ref="B6:C6"/>
    <mergeCell ref="B3:C3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2011-12-14T12:50:52Z</cp:lastPrinted>
  <dcterms:created xsi:type="dcterms:W3CDTF">2007-07-02T11:46:05Z</dcterms:created>
  <dcterms:modified xsi:type="dcterms:W3CDTF">2012-01-10T09:22:55Z</dcterms:modified>
  <cp:category/>
  <cp:version/>
  <cp:contentType/>
  <cp:contentStatus/>
</cp:coreProperties>
</file>